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enne_projektmappe" defaultThemeVersion="124226"/>
  <workbookProtection workbookPassword="CD52" lockStructure="1"/>
  <bookViews>
    <workbookView xWindow="-15" yWindow="60" windowWidth="14400" windowHeight="12480" tabRatio="968"/>
  </bookViews>
  <sheets>
    <sheet name="Introduktion" sheetId="45" r:id="rId1"/>
    <sheet name="Columna lumbalis" sheetId="36" r:id="rId2"/>
  </sheets>
  <definedNames>
    <definedName name="_xlnm.Print_Area" localSheetId="1">'Columna lumbalis'!$A$1:$I$55</definedName>
  </definedNames>
  <calcPr calcId="145621"/>
</workbook>
</file>

<file path=xl/calcChain.xml><?xml version="1.0" encoding="utf-8"?>
<calcChain xmlns="http://schemas.openxmlformats.org/spreadsheetml/2006/main">
  <c r="F13" i="36" l="1"/>
  <c r="F12" i="36"/>
  <c r="F11" i="36" l="1"/>
</calcChain>
</file>

<file path=xl/sharedStrings.xml><?xml version="1.0" encoding="utf-8"?>
<sst xmlns="http://schemas.openxmlformats.org/spreadsheetml/2006/main" count="33" uniqueCount="32">
  <si>
    <t>Kommentarer</t>
  </si>
  <si>
    <t>Højde [cm]</t>
  </si>
  <si>
    <t>Vægt [kg]</t>
  </si>
  <si>
    <t>Antal optagelser</t>
  </si>
  <si>
    <t>Spænding [kV]</t>
  </si>
  <si>
    <t>DAP [Gy·cm²]</t>
  </si>
  <si>
    <t>Gennemlysning [min]</t>
  </si>
  <si>
    <t>Afdeling:</t>
  </si>
  <si>
    <t>Undersøgelse:</t>
  </si>
  <si>
    <t>SKS:</t>
  </si>
  <si>
    <t>Rum:</t>
  </si>
  <si>
    <t>Dansk referencedosis – NDRL:</t>
  </si>
  <si>
    <t>Gennemsnit for indtastede DAP-værdier [Gy·cm²]:</t>
  </si>
  <si>
    <t>SOR-id eller SST-id (AFD-xxxxxxxx):</t>
  </si>
  <si>
    <t>Gennemsnit for indtastet vægt [kg]:</t>
  </si>
  <si>
    <t>Køn [K/M]</t>
  </si>
  <si>
    <t>Kildens SST-id (RTG-xxxxxxxx):</t>
  </si>
  <si>
    <t>Dato [dd-mm-yyyy]</t>
  </si>
  <si>
    <t>Voksne - Røntgenundersøgelse af columna lumbalis</t>
  </si>
  <si>
    <t>Referencedoser for røntgenundersøgelser</t>
  </si>
  <si>
    <t>Dette dokument benyttes i forbindelse med indsamling og indsendelse af patientdoser på voksne ved Columna Lumbalis røntgenoptagelser hos kiropraktorer.</t>
  </si>
  <si>
    <t>Arealdosis måles i enheden Gy·cm² og er produktet af indgangsdosis og den benyttede feltstørrelse i et givent punkt. Princippet er, at når målestedet flyttes væk fra fokus vil dosis aftage med kvadratet på afstanden, og felttørrelsen vil tiltage med kvadratet på afstanden. Produktet vil således forblive uændret. Den målte arealdosis er derfor, ved konstante eksponeringsparametre og feltstørrelse, uafhængig af, hvor i strålefeltet der måles.</t>
  </si>
  <si>
    <t xml:space="preserve">Røntgenundersøgelsen foretages som normalt efter gældende procedure, og derefter aflæses arealdosis for undersøgelsen på DAP-meteret. Det er arealdosis for den samlede undersøgelse (flere forskellige projektioner), der skal måles. Udover arealdosis skal patientens vægt og gerne højde noteres. </t>
  </si>
  <si>
    <t>Median af de indtastede DAP-værdier,  [Gy·cm²]:</t>
  </si>
  <si>
    <t>5,5 Gy·cm²</t>
  </si>
  <si>
    <t xml:space="preserve">Målingerne foretages på 10 patienter af standardstørrelse. Standardpatienter har en vægt mellem 50 og 90 kg. 
Hvis en patient har indopereret fremmedlegemer i kroppen f.eks. metalproteser, kan dosis øges når automatikken benyttes, og patienten er ikke længere at betragte som en standardpatient. Det samme gælder, hvis der skal tages flere billeder end normalt for klinikkens procedure.
</t>
  </si>
  <si>
    <t>Målingerne udføres ved hjælp af et arealdosimeter (DAP-meter), der enten kan være indbygget i udstyret eller sættes på midlertidigt. Et eksternt DAP-meter består af et målekammer, der placeres på skinnerne foran lysviserblænden, og evt. en ekstern aflæsningsenhed. Husk at nulstille DAP-meteret før hver måling på en patient.</t>
  </si>
  <si>
    <t>Supplerende filter (Cu, Al):</t>
  </si>
  <si>
    <t>Information om hvordan patientdoser måles kan findes i vejledninger på SIS' hjemmeside.</t>
  </si>
  <si>
    <t>Sundhedsstyrelsen, Strålebeskyttelse, Januar 2018</t>
  </si>
  <si>
    <t>Når der oprettes et nyt dokument eller dokumenter åbnes, skal makroer aktiveres for at bevare funktionaliteten.</t>
  </si>
  <si>
    <t>NB: Projektmappen er beskyttet, således at der ikke kan slettes, indsættes eller omdøbes ark. Ligeledes er de enkelte ark beskyttet, således at der ikke kan ændres i oplysningerne i toppen af 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</si>
</sst>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indexed="8"/>
      <name val="Calibri"/>
      <family val="2"/>
    </font>
    <font>
      <sz val="10"/>
      <color indexed="8"/>
      <name val="Arial"/>
      <family val="2"/>
    </font>
    <font>
      <sz val="10"/>
      <name val="Arial"/>
      <family val="2"/>
    </font>
    <font>
      <b/>
      <sz val="11"/>
      <color indexed="8"/>
      <name val="Calibri"/>
      <family val="2"/>
    </font>
    <font>
      <b/>
      <sz val="16"/>
      <color theme="0"/>
      <name val="Calibri"/>
      <family val="2"/>
    </font>
    <font>
      <b/>
      <sz val="14"/>
      <name val="Arial"/>
      <family val="2"/>
    </font>
    <font>
      <u/>
      <sz val="10"/>
      <color indexed="12"/>
      <name val="Arial"/>
      <family val="2"/>
    </font>
    <font>
      <sz val="11"/>
      <color theme="1"/>
      <name val="Verdana"/>
      <family val="2"/>
    </font>
    <font>
      <sz val="11"/>
      <name val="Verdana"/>
      <family val="2"/>
    </font>
    <font>
      <u/>
      <sz val="11"/>
      <color indexed="12"/>
      <name val="Verdana"/>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2DCCD3"/>
        <bgColor indexed="64"/>
      </patternFill>
    </fill>
    <fill>
      <patternFill patternType="solid">
        <fgColor rgb="FFC8F0F0"/>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2" fillId="0" borderId="0"/>
    <xf numFmtId="0" fontId="7" fillId="0" borderId="0" applyNumberFormat="0" applyFill="0" applyBorder="0" applyAlignment="0" applyProtection="0">
      <alignment vertical="top"/>
      <protection locked="0"/>
    </xf>
  </cellStyleXfs>
  <cellXfs count="80">
    <xf numFmtId="0" fontId="0" fillId="0" borderId="0" xfId="0"/>
    <xf numFmtId="0" fontId="4" fillId="5" borderId="1" xfId="2" applyFont="1" applyFill="1" applyBorder="1" applyAlignment="1" applyProtection="1">
      <alignment horizontal="center"/>
    </xf>
    <xf numFmtId="0" fontId="4" fillId="5" borderId="1" xfId="2" applyFont="1" applyFill="1" applyBorder="1" applyAlignment="1" applyProtection="1">
      <alignment horizontal="left"/>
    </xf>
    <xf numFmtId="1" fontId="0" fillId="0" borderId="1" xfId="0" applyNumberFormat="1" applyBorder="1" applyAlignment="1" applyProtection="1">
      <alignment horizontal="left"/>
      <protection locked="0"/>
    </xf>
    <xf numFmtId="0" fontId="1" fillId="0" borderId="1" xfId="0" applyFont="1" applyFill="1" applyBorder="1" applyAlignment="1" applyProtection="1">
      <alignment horizontal="left"/>
      <protection locked="0"/>
    </xf>
    <xf numFmtId="1" fontId="1" fillId="0" borderId="1" xfId="0" applyNumberFormat="1" applyFont="1" applyFill="1" applyBorder="1" applyAlignment="1" applyProtection="1">
      <alignment horizontal="left"/>
      <protection locked="0"/>
    </xf>
    <xf numFmtId="0" fontId="0" fillId="6" borderId="0" xfId="0" applyFill="1"/>
    <xf numFmtId="0" fontId="0" fillId="6" borderId="13" xfId="0" applyFill="1" applyBorder="1"/>
    <xf numFmtId="0" fontId="0" fillId="6" borderId="14" xfId="0" applyFill="1" applyBorder="1"/>
    <xf numFmtId="49" fontId="6" fillId="6" borderId="13" xfId="0" applyNumberFormat="1" applyFont="1" applyFill="1" applyBorder="1" applyAlignment="1">
      <alignment vertical="center"/>
    </xf>
    <xf numFmtId="49" fontId="6" fillId="6" borderId="14" xfId="0" applyNumberFormat="1" applyFont="1" applyFill="1" applyBorder="1"/>
    <xf numFmtId="49" fontId="9" fillId="6" borderId="13" xfId="0" applyNumberFormat="1" applyFont="1" applyFill="1" applyBorder="1" applyAlignment="1">
      <alignment vertical="top" wrapText="1"/>
    </xf>
    <xf numFmtId="49" fontId="8" fillId="6" borderId="14" xfId="0" applyNumberFormat="1" applyFont="1" applyFill="1" applyBorder="1" applyAlignment="1">
      <alignment vertical="top" wrapText="1"/>
    </xf>
    <xf numFmtId="49" fontId="8" fillId="6" borderId="13" xfId="0" applyNumberFormat="1" applyFont="1" applyFill="1" applyBorder="1" applyAlignment="1">
      <alignment vertical="top" wrapText="1"/>
    </xf>
    <xf numFmtId="49" fontId="10" fillId="6" borderId="13" xfId="3" applyNumberFormat="1" applyFont="1" applyFill="1" applyBorder="1" applyAlignment="1" applyProtection="1">
      <alignment vertical="top" wrapText="1"/>
    </xf>
    <xf numFmtId="49" fontId="10" fillId="6" borderId="14" xfId="3" applyNumberFormat="1" applyFont="1" applyFill="1" applyBorder="1" applyAlignment="1" applyProtection="1">
      <alignment vertical="top" wrapText="1"/>
    </xf>
    <xf numFmtId="49" fontId="8" fillId="6" borderId="13" xfId="0" applyNumberFormat="1" applyFont="1" applyFill="1" applyBorder="1" applyAlignment="1">
      <alignment vertical="top"/>
    </xf>
    <xf numFmtId="49" fontId="8" fillId="6" borderId="14" xfId="0" applyNumberFormat="1" applyFont="1" applyFill="1" applyBorder="1" applyAlignment="1">
      <alignment vertical="top"/>
    </xf>
    <xf numFmtId="49" fontId="8" fillId="6" borderId="13" xfId="0" applyNumberFormat="1" applyFont="1" applyFill="1" applyBorder="1"/>
    <xf numFmtId="49" fontId="8" fillId="6" borderId="14" xfId="0" applyNumberFormat="1" applyFont="1" applyFill="1" applyBorder="1"/>
    <xf numFmtId="49" fontId="0" fillId="6" borderId="13" xfId="0" applyNumberFormat="1" applyFill="1" applyBorder="1"/>
    <xf numFmtId="49" fontId="0" fillId="6" borderId="14" xfId="0" applyNumberFormat="1" applyFill="1" applyBorder="1"/>
    <xf numFmtId="49" fontId="0" fillId="6" borderId="15" xfId="0" applyNumberFormat="1" applyFill="1" applyBorder="1"/>
    <xf numFmtId="49" fontId="0" fillId="6" borderId="16" xfId="0" applyNumberFormat="1" applyFill="1" applyBorder="1"/>
    <xf numFmtId="0" fontId="0" fillId="3" borderId="0" xfId="0" applyFill="1"/>
    <xf numFmtId="49" fontId="0" fillId="3" borderId="17" xfId="0" applyNumberFormat="1" applyFill="1" applyBorder="1" applyAlignment="1"/>
    <xf numFmtId="49" fontId="0" fillId="3" borderId="18" xfId="0" applyNumberFormat="1" applyFill="1" applyBorder="1" applyAlignment="1"/>
    <xf numFmtId="0" fontId="1" fillId="2" borderId="0" xfId="0" applyFont="1" applyFill="1" applyBorder="1" applyAlignment="1" applyProtection="1">
      <alignment horizontal="left"/>
      <protection locked="0"/>
    </xf>
    <xf numFmtId="0" fontId="1" fillId="2" borderId="0" xfId="0" applyFont="1" applyFill="1" applyBorder="1" applyAlignment="1" applyProtection="1">
      <protection locked="0"/>
    </xf>
    <xf numFmtId="14" fontId="1" fillId="0" borderId="1" xfId="0" applyNumberFormat="1" applyFont="1" applyFill="1" applyBorder="1" applyAlignment="1" applyProtection="1">
      <alignment horizontal="left"/>
      <protection locked="0"/>
    </xf>
    <xf numFmtId="0" fontId="3" fillId="6" borderId="0" xfId="0" applyFont="1" applyFill="1" applyAlignment="1">
      <alignment vertical="top"/>
    </xf>
    <xf numFmtId="0" fontId="0" fillId="6" borderId="0" xfId="0" applyFill="1" applyAlignment="1">
      <alignment vertical="top"/>
    </xf>
    <xf numFmtId="49" fontId="9" fillId="6" borderId="13" xfId="0" applyNumberFormat="1" applyFont="1" applyFill="1" applyBorder="1" applyAlignment="1">
      <alignment vertical="top" wrapText="1"/>
    </xf>
    <xf numFmtId="49" fontId="8" fillId="6" borderId="14" xfId="0" applyNumberFormat="1" applyFont="1" applyFill="1" applyBorder="1" applyAlignment="1">
      <alignment vertical="top" wrapText="1"/>
    </xf>
    <xf numFmtId="49" fontId="9" fillId="6" borderId="14" xfId="0" applyNumberFormat="1" applyFont="1" applyFill="1" applyBorder="1" applyAlignment="1">
      <alignment vertical="top" wrapText="1"/>
    </xf>
    <xf numFmtId="49" fontId="8" fillId="6" borderId="13" xfId="0" applyNumberFormat="1" applyFont="1" applyFill="1" applyBorder="1" applyAlignment="1">
      <alignment vertical="top" wrapText="1"/>
    </xf>
    <xf numFmtId="0" fontId="1" fillId="0" borderId="1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49" fontId="4" fillId="5" borderId="5" xfId="2" applyNumberFormat="1" applyFont="1" applyFill="1" applyBorder="1" applyAlignment="1" applyProtection="1">
      <alignment horizontal="left" vertical="center" wrapText="1"/>
    </xf>
    <xf numFmtId="49" fontId="4" fillId="5" borderId="3" xfId="2" applyNumberFormat="1" applyFont="1" applyFill="1" applyBorder="1" applyAlignment="1" applyProtection="1">
      <alignment horizontal="left" vertical="center" wrapText="1"/>
    </xf>
    <xf numFmtId="49" fontId="4" fillId="5" borderId="2" xfId="2" applyNumberFormat="1" applyFont="1" applyFill="1" applyBorder="1" applyAlignment="1" applyProtection="1">
      <alignment horizontal="left" vertical="center" wrapText="1"/>
    </xf>
    <xf numFmtId="49" fontId="4" fillId="5" borderId="8" xfId="2" applyNumberFormat="1" applyFont="1" applyFill="1" applyBorder="1" applyAlignment="1" applyProtection="1">
      <alignment horizontal="left" vertical="center" wrapText="1"/>
    </xf>
    <xf numFmtId="49" fontId="4" fillId="5" borderId="4" xfId="2" applyNumberFormat="1" applyFont="1" applyFill="1" applyBorder="1" applyAlignment="1" applyProtection="1">
      <alignment horizontal="left" vertical="center" wrapText="1"/>
    </xf>
    <xf numFmtId="49" fontId="4" fillId="5" borderId="9" xfId="2" applyNumberFormat="1" applyFont="1" applyFill="1" applyBorder="1" applyAlignment="1" applyProtection="1">
      <alignment horizontal="left" vertical="center" wrapText="1"/>
    </xf>
    <xf numFmtId="49" fontId="1" fillId="5" borderId="5" xfId="2" applyNumberFormat="1" applyFont="1" applyFill="1" applyBorder="1" applyAlignment="1" applyProtection="1">
      <alignment horizontal="left" vertical="center" wrapText="1"/>
      <protection hidden="1"/>
    </xf>
    <xf numFmtId="49" fontId="1" fillId="5" borderId="3" xfId="2" applyNumberFormat="1" applyFont="1" applyFill="1" applyBorder="1" applyAlignment="1" applyProtection="1">
      <alignment horizontal="left" vertical="center" wrapText="1"/>
      <protection hidden="1"/>
    </xf>
    <xf numFmtId="49" fontId="1" fillId="5" borderId="2" xfId="2" applyNumberFormat="1" applyFont="1" applyFill="1" applyBorder="1" applyAlignment="1" applyProtection="1">
      <alignment horizontal="left" vertical="center" wrapText="1"/>
      <protection hidden="1"/>
    </xf>
    <xf numFmtId="49" fontId="4" fillId="4" borderId="5" xfId="2" applyNumberFormat="1" applyFont="1" applyFill="1" applyBorder="1" applyAlignment="1" applyProtection="1">
      <alignment horizontal="left" vertical="center" wrapText="1"/>
    </xf>
    <xf numFmtId="49" fontId="4" fillId="4" borderId="3" xfId="2" applyNumberFormat="1" applyFont="1" applyFill="1" applyBorder="1" applyAlignment="1" applyProtection="1">
      <alignment horizontal="left" vertical="center" wrapText="1"/>
    </xf>
    <xf numFmtId="49" fontId="4" fillId="4" borderId="2" xfId="2" applyNumberFormat="1" applyFont="1" applyFill="1" applyBorder="1" applyAlignment="1" applyProtection="1">
      <alignment horizontal="left" vertical="center" wrapText="1"/>
    </xf>
    <xf numFmtId="0" fontId="1" fillId="4" borderId="8" xfId="0" applyFont="1" applyFill="1" applyBorder="1" applyAlignment="1" applyProtection="1">
      <alignment horizontal="center"/>
    </xf>
    <xf numFmtId="0" fontId="1" fillId="4" borderId="4" xfId="0" applyFont="1" applyFill="1" applyBorder="1" applyAlignment="1" applyProtection="1">
      <alignment horizontal="center"/>
    </xf>
    <xf numFmtId="0" fontId="1" fillId="4" borderId="9" xfId="0" applyFont="1" applyFill="1" applyBorder="1" applyAlignment="1" applyProtection="1">
      <alignment horizontal="center"/>
    </xf>
    <xf numFmtId="0" fontId="4" fillId="5" borderId="12" xfId="0" applyFont="1" applyFill="1" applyBorder="1" applyAlignment="1" applyProtection="1">
      <alignment horizontal="left"/>
    </xf>
    <xf numFmtId="0" fontId="4" fillId="5" borderId="0" xfId="0" applyFont="1" applyFill="1" applyBorder="1" applyAlignment="1" applyProtection="1">
      <alignment horizontal="left"/>
    </xf>
    <xf numFmtId="0" fontId="4" fillId="5" borderId="11" xfId="0" applyFont="1" applyFill="1" applyBorder="1" applyAlignment="1" applyProtection="1">
      <alignment horizontal="left"/>
    </xf>
    <xf numFmtId="164" fontId="1" fillId="5" borderId="5" xfId="2" applyNumberFormat="1" applyFont="1" applyFill="1" applyBorder="1" applyAlignment="1" applyProtection="1">
      <alignment horizontal="left" vertical="center" wrapText="1"/>
      <protection hidden="1"/>
    </xf>
    <xf numFmtId="164" fontId="1" fillId="5" borderId="3" xfId="2" applyNumberFormat="1" applyFont="1" applyFill="1" applyBorder="1" applyAlignment="1" applyProtection="1">
      <alignment horizontal="left" vertical="center" wrapText="1"/>
      <protection hidden="1"/>
    </xf>
    <xf numFmtId="164" fontId="1" fillId="5" borderId="2" xfId="2" applyNumberFormat="1" applyFont="1" applyFill="1" applyBorder="1" applyAlignment="1" applyProtection="1">
      <alignment horizontal="left" vertical="center" wrapText="1"/>
      <protection hidden="1"/>
    </xf>
    <xf numFmtId="49" fontId="1" fillId="3" borderId="5" xfId="2" applyNumberFormat="1" applyFont="1" applyFill="1" applyBorder="1" applyAlignment="1" applyProtection="1">
      <alignment horizontal="left" vertical="center" wrapText="1"/>
      <protection locked="0"/>
    </xf>
    <xf numFmtId="49" fontId="1" fillId="3" borderId="3" xfId="2" applyNumberFormat="1" applyFont="1" applyFill="1" applyBorder="1" applyAlignment="1" applyProtection="1">
      <alignment horizontal="left" vertical="center" wrapText="1"/>
      <protection locked="0"/>
    </xf>
    <xf numFmtId="49" fontId="1" fillId="3" borderId="2" xfId="2" applyNumberFormat="1" applyFont="1" applyFill="1" applyBorder="1" applyAlignment="1" applyProtection="1">
      <alignment horizontal="left" vertical="center" wrapText="1"/>
      <protection locked="0"/>
    </xf>
    <xf numFmtId="1" fontId="1" fillId="5" borderId="5" xfId="2" applyNumberFormat="1" applyFont="1" applyFill="1" applyBorder="1" applyAlignment="1" applyProtection="1">
      <alignment horizontal="left" vertical="center" wrapText="1"/>
      <protection hidden="1"/>
    </xf>
    <xf numFmtId="1" fontId="1" fillId="5" borderId="3" xfId="2" applyNumberFormat="1" applyFont="1" applyFill="1" applyBorder="1" applyAlignment="1" applyProtection="1">
      <alignment horizontal="left" vertical="center" wrapText="1"/>
      <protection hidden="1"/>
    </xf>
    <xf numFmtId="1" fontId="1" fillId="5" borderId="2" xfId="2" applyNumberFormat="1" applyFont="1" applyFill="1" applyBorder="1" applyAlignment="1" applyProtection="1">
      <alignment horizontal="left" vertical="center" wrapText="1"/>
      <protection hidden="1"/>
    </xf>
    <xf numFmtId="49" fontId="5" fillId="4" borderId="8" xfId="2" applyNumberFormat="1" applyFont="1" applyFill="1" applyBorder="1" applyAlignment="1" applyProtection="1">
      <alignment horizontal="center" vertical="center" wrapText="1"/>
      <protection locked="0"/>
    </xf>
    <xf numFmtId="49" fontId="5" fillId="4" borderId="4" xfId="2" applyNumberFormat="1" applyFont="1" applyFill="1" applyBorder="1" applyAlignment="1" applyProtection="1">
      <alignment horizontal="center" vertical="center" wrapText="1"/>
      <protection locked="0"/>
    </xf>
    <xf numFmtId="49" fontId="5" fillId="4" borderId="9" xfId="2" applyNumberFormat="1" applyFont="1" applyFill="1" applyBorder="1" applyAlignment="1" applyProtection="1">
      <alignment horizontal="center" vertical="center" wrapText="1"/>
      <protection locked="0"/>
    </xf>
    <xf numFmtId="49" fontId="5" fillId="4" borderId="10" xfId="2" applyNumberFormat="1" applyFont="1" applyFill="1" applyBorder="1" applyAlignment="1" applyProtection="1">
      <alignment horizontal="center" vertical="center" wrapText="1"/>
      <protection locked="0"/>
    </xf>
    <xf numFmtId="49" fontId="5" fillId="4" borderId="6" xfId="2" applyNumberFormat="1" applyFont="1" applyFill="1" applyBorder="1" applyAlignment="1" applyProtection="1">
      <alignment horizontal="center" vertical="center" wrapText="1"/>
      <protection locked="0"/>
    </xf>
    <xf numFmtId="49" fontId="5" fillId="4" borderId="7" xfId="2" applyNumberFormat="1" applyFont="1" applyFill="1" applyBorder="1" applyAlignment="1" applyProtection="1">
      <alignment horizontal="center" vertical="center" wrapText="1"/>
      <protection locked="0"/>
    </xf>
    <xf numFmtId="49" fontId="4" fillId="5" borderId="5" xfId="2" applyNumberFormat="1" applyFont="1" applyFill="1" applyBorder="1" applyAlignment="1" applyProtection="1">
      <alignment horizontal="left" vertical="center" wrapText="1"/>
      <protection locked="0"/>
    </xf>
    <xf numFmtId="49" fontId="4" fillId="5" borderId="3" xfId="2" applyNumberFormat="1" applyFont="1" applyFill="1" applyBorder="1" applyAlignment="1" applyProtection="1">
      <alignment horizontal="left" vertical="center" wrapText="1"/>
      <protection locked="0"/>
    </xf>
    <xf numFmtId="4" fontId="4" fillId="5" borderId="5" xfId="2" applyNumberFormat="1" applyFont="1" applyFill="1" applyBorder="1" applyAlignment="1" applyProtection="1">
      <alignment horizontal="left" vertical="center" wrapText="1"/>
    </xf>
    <xf numFmtId="4" fontId="4" fillId="5" borderId="3" xfId="2" applyNumberFormat="1" applyFont="1" applyFill="1" applyBorder="1" applyAlignment="1" applyProtection="1">
      <alignment horizontal="left" vertical="center" wrapText="1"/>
    </xf>
    <xf numFmtId="4" fontId="4" fillId="5" borderId="2" xfId="2" applyNumberFormat="1" applyFont="1" applyFill="1" applyBorder="1" applyAlignment="1" applyProtection="1">
      <alignment horizontal="left" vertical="center" wrapText="1"/>
    </xf>
  </cellXfs>
  <cellStyles count="4">
    <cellStyle name="Link" xfId="3" builtinId="8"/>
    <cellStyle name="Normal" xfId="0" builtinId="0"/>
    <cellStyle name="Normal 2" xfId="1"/>
    <cellStyle name="Normal_Ark3" xfId="2"/>
  </cellStyles>
  <dxfs count="0"/>
  <tableStyles count="0" defaultTableStyle="TableStyleMedium9" defaultPivotStyle="PivotStyleLight16"/>
  <colors>
    <mruColors>
      <color rgb="FFC8F0F0"/>
      <color rgb="FFCCFFFF"/>
      <color rgb="FFA3FFFF"/>
      <color rgb="FF00FFFF"/>
      <color rgb="FF2DCCD3"/>
      <color rgb="FF7D55C7"/>
      <color rgb="FFD2C8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219075</xdr:rowOff>
    </xdr:from>
    <xdr:to>
      <xdr:col>0</xdr:col>
      <xdr:colOff>2209800</xdr:colOff>
      <xdr:row>0</xdr:row>
      <xdr:rowOff>828675</xdr:rowOff>
    </xdr:to>
    <xdr:pic>
      <xdr:nvPicPr>
        <xdr:cNvPr id="3" name="Billede 2" descr="Beskrivelse: Beskrivelse: C:\Users\pkfr\Desktop\Cropper\CropperCapture[5]3.bmp"/>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19075"/>
          <a:ext cx="1905000" cy="609600"/>
        </a:xfrm>
        <a:prstGeom prst="rect">
          <a:avLst/>
        </a:prstGeom>
        <a:noFill/>
        <a:ln>
          <a:noFill/>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V29"/>
  <sheetViews>
    <sheetView tabSelected="1" workbookViewId="0">
      <selection activeCell="T72" sqref="T72"/>
    </sheetView>
  </sheetViews>
  <sheetFormatPr defaultColWidth="9.140625" defaultRowHeight="15" x14ac:dyDescent="0.25"/>
  <cols>
    <col min="1" max="1" width="81.140625" style="6" customWidth="1"/>
    <col min="2" max="2" width="12.140625" style="6" customWidth="1"/>
    <col min="3" max="16384" width="9.140625" style="6"/>
  </cols>
  <sheetData>
    <row r="1" spans="1:48" ht="97.5" customHeight="1" thickBot="1" x14ac:dyDescent="0.3">
      <c r="A1" s="25"/>
      <c r="B1" s="26"/>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row>
    <row r="2" spans="1:48" x14ac:dyDescent="0.25">
      <c r="A2" s="7"/>
      <c r="B2" s="8"/>
    </row>
    <row r="3" spans="1:48" x14ac:dyDescent="0.25">
      <c r="A3" s="7"/>
      <c r="B3" s="8"/>
    </row>
    <row r="4" spans="1:48" ht="18" x14ac:dyDescent="0.25">
      <c r="A4" s="9" t="s">
        <v>19</v>
      </c>
      <c r="B4" s="10"/>
    </row>
    <row r="5" spans="1:48" ht="42" customHeight="1" x14ac:dyDescent="0.25">
      <c r="A5" s="32" t="s">
        <v>20</v>
      </c>
      <c r="B5" s="33"/>
    </row>
    <row r="6" spans="1:48" ht="28.5" customHeight="1" x14ac:dyDescent="0.25">
      <c r="A6" s="32" t="s">
        <v>30</v>
      </c>
      <c r="B6" s="34"/>
    </row>
    <row r="7" spans="1:48" x14ac:dyDescent="0.25">
      <c r="A7" s="13"/>
      <c r="B7" s="12"/>
    </row>
    <row r="8" spans="1:48" ht="99.75" customHeight="1" x14ac:dyDescent="0.25">
      <c r="A8" s="32" t="s">
        <v>25</v>
      </c>
      <c r="B8" s="34"/>
    </row>
    <row r="9" spans="1:48" ht="57" customHeight="1" x14ac:dyDescent="0.25">
      <c r="A9" s="32" t="s">
        <v>26</v>
      </c>
      <c r="B9" s="34"/>
    </row>
    <row r="10" spans="1:48" x14ac:dyDescent="0.25">
      <c r="A10" s="11"/>
      <c r="B10" s="12"/>
    </row>
    <row r="11" spans="1:48" ht="85.5" customHeight="1" x14ac:dyDescent="0.25">
      <c r="A11" s="32" t="s">
        <v>21</v>
      </c>
      <c r="B11" s="34"/>
    </row>
    <row r="12" spans="1:48" x14ac:dyDescent="0.25">
      <c r="A12" s="11"/>
      <c r="B12" s="12"/>
    </row>
    <row r="13" spans="1:48" ht="57" customHeight="1" x14ac:dyDescent="0.25">
      <c r="A13" s="32" t="s">
        <v>22</v>
      </c>
      <c r="B13" s="34"/>
    </row>
    <row r="14" spans="1:48" x14ac:dyDescent="0.25">
      <c r="A14" s="13"/>
      <c r="B14" s="12"/>
    </row>
    <row r="15" spans="1:48" ht="28.5" customHeight="1" x14ac:dyDescent="0.25">
      <c r="A15" s="35" t="s">
        <v>28</v>
      </c>
      <c r="B15" s="33"/>
    </row>
    <row r="16" spans="1:48" x14ac:dyDescent="0.25">
      <c r="A16" s="14"/>
      <c r="B16" s="15"/>
    </row>
    <row r="17" spans="1:2" ht="42.75" customHeight="1" x14ac:dyDescent="0.25">
      <c r="A17" s="35" t="s">
        <v>31</v>
      </c>
      <c r="B17" s="33"/>
    </row>
    <row r="18" spans="1:2" x14ac:dyDescent="0.25">
      <c r="A18" s="16"/>
      <c r="B18" s="17"/>
    </row>
    <row r="19" spans="1:2" x14ac:dyDescent="0.25">
      <c r="A19" s="16" t="s">
        <v>29</v>
      </c>
      <c r="B19" s="17"/>
    </row>
    <row r="20" spans="1:2" x14ac:dyDescent="0.25">
      <c r="A20" s="18"/>
      <c r="B20" s="19"/>
    </row>
    <row r="21" spans="1:2" x14ac:dyDescent="0.25">
      <c r="A21" s="18"/>
      <c r="B21" s="19"/>
    </row>
    <row r="22" spans="1:2" x14ac:dyDescent="0.25">
      <c r="A22" s="20"/>
      <c r="B22" s="21"/>
    </row>
    <row r="23" spans="1:2" x14ac:dyDescent="0.25">
      <c r="A23" s="20"/>
      <c r="B23" s="21"/>
    </row>
    <row r="24" spans="1:2" ht="15" customHeight="1" x14ac:dyDescent="0.25">
      <c r="A24" s="20"/>
      <c r="B24" s="21"/>
    </row>
    <row r="25" spans="1:2" x14ac:dyDescent="0.25">
      <c r="A25" s="20"/>
      <c r="B25" s="21"/>
    </row>
    <row r="26" spans="1:2" x14ac:dyDescent="0.25">
      <c r="A26" s="20"/>
      <c r="B26" s="21"/>
    </row>
    <row r="27" spans="1:2" ht="15.75" thickBot="1" x14ac:dyDescent="0.3">
      <c r="A27" s="22"/>
      <c r="B27" s="23"/>
    </row>
    <row r="29" spans="1:2" x14ac:dyDescent="0.25">
      <c r="A29" s="30"/>
      <c r="B29" s="31"/>
    </row>
  </sheetData>
  <sheetProtection password="CD52" sheet="1" objects="1" scenarios="1"/>
  <mergeCells count="9">
    <mergeCell ref="A29:B29"/>
    <mergeCell ref="A5:B5"/>
    <mergeCell ref="A6:B6"/>
    <mergeCell ref="A8:B8"/>
    <mergeCell ref="A9:B9"/>
    <mergeCell ref="A11:B11"/>
    <mergeCell ref="A13:B13"/>
    <mergeCell ref="A15:B15"/>
    <mergeCell ref="A17:B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5"/>
  <sheetViews>
    <sheetView showGridLines="0" zoomScaleNormal="100" workbookViewId="0">
      <selection activeCell="F4" sqref="F4:I4"/>
    </sheetView>
  </sheetViews>
  <sheetFormatPr defaultColWidth="9.140625" defaultRowHeight="15" x14ac:dyDescent="0.25"/>
  <cols>
    <col min="1" max="1" width="10.7109375" style="27" customWidth="1"/>
    <col min="2" max="2" width="9.5703125" style="27" customWidth="1"/>
    <col min="3" max="3" width="10.140625" style="27" customWidth="1"/>
    <col min="4" max="4" width="15.7109375" style="27" customWidth="1"/>
    <col min="5" max="5" width="13.7109375" style="27" customWidth="1"/>
    <col min="6" max="6" width="12.7109375" style="27" customWidth="1"/>
    <col min="7" max="7" width="20.5703125" style="27" hidden="1" customWidth="1"/>
    <col min="8" max="8" width="18.42578125" style="27" customWidth="1"/>
    <col min="9" max="9" width="37.28515625" style="27" customWidth="1"/>
    <col min="10" max="16384" width="9.140625" style="27"/>
  </cols>
  <sheetData>
    <row r="1" spans="1:9" ht="15" customHeight="1" x14ac:dyDescent="0.25">
      <c r="A1" s="69" t="s">
        <v>18</v>
      </c>
      <c r="B1" s="70"/>
      <c r="C1" s="70"/>
      <c r="D1" s="70"/>
      <c r="E1" s="70"/>
      <c r="F1" s="70"/>
      <c r="G1" s="70"/>
      <c r="H1" s="70"/>
      <c r="I1" s="71"/>
    </row>
    <row r="2" spans="1:9" ht="15" customHeight="1" x14ac:dyDescent="0.25">
      <c r="A2" s="72"/>
      <c r="B2" s="73"/>
      <c r="C2" s="73"/>
      <c r="D2" s="73"/>
      <c r="E2" s="73"/>
      <c r="F2" s="73"/>
      <c r="G2" s="73"/>
      <c r="H2" s="73"/>
      <c r="I2" s="74"/>
    </row>
    <row r="3" spans="1:9" ht="15" customHeight="1" x14ac:dyDescent="0.25">
      <c r="A3" s="42"/>
      <c r="B3" s="43"/>
      <c r="C3" s="43"/>
      <c r="D3" s="43"/>
      <c r="E3" s="44"/>
      <c r="F3" s="75"/>
      <c r="G3" s="76"/>
      <c r="H3" s="76"/>
      <c r="I3" s="76"/>
    </row>
    <row r="4" spans="1:9" ht="15" customHeight="1" x14ac:dyDescent="0.25">
      <c r="A4" s="77" t="s">
        <v>7</v>
      </c>
      <c r="B4" s="78"/>
      <c r="C4" s="78"/>
      <c r="D4" s="78"/>
      <c r="E4" s="79"/>
      <c r="F4" s="63"/>
      <c r="G4" s="64"/>
      <c r="H4" s="64"/>
      <c r="I4" s="65"/>
    </row>
    <row r="5" spans="1:9" ht="15" customHeight="1" x14ac:dyDescent="0.3">
      <c r="A5" s="42" t="s">
        <v>13</v>
      </c>
      <c r="B5" s="43"/>
      <c r="C5" s="43"/>
      <c r="D5" s="43"/>
      <c r="E5" s="44"/>
      <c r="F5" s="63"/>
      <c r="G5" s="64"/>
      <c r="H5" s="64"/>
      <c r="I5" s="65"/>
    </row>
    <row r="6" spans="1:9" ht="15" customHeight="1" x14ac:dyDescent="0.25">
      <c r="A6" s="42" t="s">
        <v>8</v>
      </c>
      <c r="B6" s="43"/>
      <c r="C6" s="43"/>
      <c r="D6" s="43"/>
      <c r="E6" s="44"/>
      <c r="F6" s="63"/>
      <c r="G6" s="64"/>
      <c r="H6" s="64"/>
      <c r="I6" s="65"/>
    </row>
    <row r="7" spans="1:9" ht="15" customHeight="1" x14ac:dyDescent="0.25">
      <c r="A7" s="42" t="s">
        <v>27</v>
      </c>
      <c r="B7" s="43"/>
      <c r="C7" s="43"/>
      <c r="D7" s="43"/>
      <c r="E7" s="44"/>
      <c r="F7" s="63"/>
      <c r="G7" s="64"/>
      <c r="H7" s="64"/>
      <c r="I7" s="65"/>
    </row>
    <row r="8" spans="1:9" ht="15" customHeight="1" x14ac:dyDescent="0.3">
      <c r="A8" s="42" t="s">
        <v>9</v>
      </c>
      <c r="B8" s="43"/>
      <c r="C8" s="43"/>
      <c r="D8" s="43"/>
      <c r="E8" s="44"/>
      <c r="F8" s="63"/>
      <c r="G8" s="64"/>
      <c r="H8" s="64"/>
      <c r="I8" s="65"/>
    </row>
    <row r="9" spans="1:9" ht="15" customHeight="1" x14ac:dyDescent="0.3">
      <c r="A9" s="42" t="s">
        <v>10</v>
      </c>
      <c r="B9" s="43"/>
      <c r="C9" s="43"/>
      <c r="D9" s="43"/>
      <c r="E9" s="44"/>
      <c r="F9" s="63"/>
      <c r="G9" s="64"/>
      <c r="H9" s="64"/>
      <c r="I9" s="65"/>
    </row>
    <row r="10" spans="1:9" ht="15" customHeight="1" x14ac:dyDescent="0.3">
      <c r="A10" s="42" t="s">
        <v>16</v>
      </c>
      <c r="B10" s="43"/>
      <c r="C10" s="43"/>
      <c r="D10" s="43"/>
      <c r="E10" s="44"/>
      <c r="F10" s="63"/>
      <c r="G10" s="64"/>
      <c r="H10" s="64"/>
      <c r="I10" s="65"/>
    </row>
    <row r="11" spans="1:9" ht="15" customHeight="1" x14ac:dyDescent="0.25">
      <c r="A11" s="42" t="s">
        <v>14</v>
      </c>
      <c r="B11" s="43"/>
      <c r="C11" s="43"/>
      <c r="D11" s="43"/>
      <c r="E11" s="44"/>
      <c r="F11" s="66">
        <f>IFERROR((AVERAGE(B17:B46)),0)</f>
        <v>0</v>
      </c>
      <c r="G11" s="67"/>
      <c r="H11" s="67"/>
      <c r="I11" s="68"/>
    </row>
    <row r="12" spans="1:9" ht="15" customHeight="1" x14ac:dyDescent="0.25">
      <c r="A12" s="42" t="s">
        <v>12</v>
      </c>
      <c r="B12" s="43"/>
      <c r="C12" s="43"/>
      <c r="D12" s="43"/>
      <c r="E12" s="44"/>
      <c r="F12" s="60">
        <f>IFERROR((AVERAGE(F17:F46)),0)</f>
        <v>0</v>
      </c>
      <c r="G12" s="61"/>
      <c r="H12" s="61"/>
      <c r="I12" s="62"/>
    </row>
    <row r="13" spans="1:9" ht="15" customHeight="1" x14ac:dyDescent="0.25">
      <c r="A13" s="42" t="s">
        <v>23</v>
      </c>
      <c r="B13" s="43"/>
      <c r="C13" s="43"/>
      <c r="D13" s="43"/>
      <c r="E13" s="44"/>
      <c r="F13" s="60">
        <f>IFERROR((MEDIAN(F17:F46)),0)</f>
        <v>0</v>
      </c>
      <c r="G13" s="61"/>
      <c r="H13" s="61"/>
      <c r="I13" s="62"/>
    </row>
    <row r="14" spans="1:9" ht="15" customHeight="1" x14ac:dyDescent="0.25">
      <c r="A14" s="45" t="s">
        <v>11</v>
      </c>
      <c r="B14" s="46"/>
      <c r="C14" s="46"/>
      <c r="D14" s="46"/>
      <c r="E14" s="47"/>
      <c r="F14" s="48" t="s">
        <v>24</v>
      </c>
      <c r="G14" s="49"/>
      <c r="H14" s="49"/>
      <c r="I14" s="50"/>
    </row>
    <row r="15" spans="1:9" ht="15" customHeight="1" x14ac:dyDescent="0.3">
      <c r="A15" s="51"/>
      <c r="B15" s="52"/>
      <c r="C15" s="52"/>
      <c r="D15" s="52"/>
      <c r="E15" s="52"/>
      <c r="F15" s="52"/>
      <c r="G15" s="52"/>
      <c r="H15" s="52"/>
      <c r="I15" s="53"/>
    </row>
    <row r="16" spans="1:9" ht="18" customHeight="1" x14ac:dyDescent="0.25">
      <c r="A16" s="1" t="s">
        <v>1</v>
      </c>
      <c r="B16" s="1" t="s">
        <v>2</v>
      </c>
      <c r="C16" s="1" t="s">
        <v>15</v>
      </c>
      <c r="D16" s="1" t="s">
        <v>3</v>
      </c>
      <c r="E16" s="1" t="s">
        <v>4</v>
      </c>
      <c r="F16" s="1" t="s">
        <v>5</v>
      </c>
      <c r="G16" s="1" t="s">
        <v>6</v>
      </c>
      <c r="H16" s="1" t="s">
        <v>17</v>
      </c>
      <c r="I16" s="2" t="s">
        <v>0</v>
      </c>
    </row>
    <row r="17" spans="1:9" ht="15" customHeight="1" x14ac:dyDescent="0.3">
      <c r="A17" s="3"/>
      <c r="B17" s="5"/>
      <c r="C17" s="4"/>
      <c r="D17" s="5"/>
      <c r="E17" s="5"/>
      <c r="F17" s="5"/>
      <c r="G17" s="5"/>
      <c r="H17" s="29"/>
      <c r="I17" s="4"/>
    </row>
    <row r="18" spans="1:9" ht="14.45" x14ac:dyDescent="0.3">
      <c r="A18" s="3"/>
      <c r="B18" s="5"/>
      <c r="C18" s="4"/>
      <c r="D18" s="5"/>
      <c r="E18" s="5"/>
      <c r="F18" s="5"/>
      <c r="G18" s="5"/>
      <c r="H18" s="29"/>
      <c r="I18" s="4"/>
    </row>
    <row r="19" spans="1:9" ht="14.45" x14ac:dyDescent="0.3">
      <c r="A19" s="3"/>
      <c r="B19" s="5"/>
      <c r="C19" s="4"/>
      <c r="D19" s="5"/>
      <c r="E19" s="5"/>
      <c r="F19" s="5"/>
      <c r="G19" s="5"/>
      <c r="H19" s="29"/>
      <c r="I19" s="4"/>
    </row>
    <row r="20" spans="1:9" ht="14.45" x14ac:dyDescent="0.3">
      <c r="A20" s="3"/>
      <c r="B20" s="5"/>
      <c r="C20" s="4"/>
      <c r="D20" s="5"/>
      <c r="E20" s="5"/>
      <c r="F20" s="5"/>
      <c r="G20" s="5"/>
      <c r="H20" s="29"/>
      <c r="I20" s="4"/>
    </row>
    <row r="21" spans="1:9" ht="14.45" x14ac:dyDescent="0.3">
      <c r="A21" s="3"/>
      <c r="B21" s="5"/>
      <c r="C21" s="4"/>
      <c r="D21" s="5"/>
      <c r="E21" s="5"/>
      <c r="F21" s="5"/>
      <c r="G21" s="5"/>
      <c r="H21" s="29"/>
      <c r="I21" s="4"/>
    </row>
    <row r="22" spans="1:9" ht="14.45" x14ac:dyDescent="0.3">
      <c r="A22" s="3"/>
      <c r="B22" s="5"/>
      <c r="C22" s="4"/>
      <c r="D22" s="5"/>
      <c r="E22" s="5"/>
      <c r="F22" s="5"/>
      <c r="G22" s="5"/>
      <c r="H22" s="29"/>
      <c r="I22" s="4"/>
    </row>
    <row r="23" spans="1:9" ht="14.45" x14ac:dyDescent="0.3">
      <c r="A23" s="3"/>
      <c r="B23" s="5"/>
      <c r="C23" s="4"/>
      <c r="D23" s="5"/>
      <c r="E23" s="5"/>
      <c r="F23" s="5"/>
      <c r="G23" s="5"/>
      <c r="H23" s="29"/>
      <c r="I23" s="4"/>
    </row>
    <row r="24" spans="1:9" ht="14.45" x14ac:dyDescent="0.3">
      <c r="A24" s="3"/>
      <c r="B24" s="5"/>
      <c r="C24" s="4"/>
      <c r="D24" s="5"/>
      <c r="E24" s="5"/>
      <c r="F24" s="5"/>
      <c r="G24" s="5"/>
      <c r="H24" s="29"/>
      <c r="I24" s="4"/>
    </row>
    <row r="25" spans="1:9" ht="14.45" x14ac:dyDescent="0.3">
      <c r="A25" s="3"/>
      <c r="B25" s="5"/>
      <c r="C25" s="4"/>
      <c r="D25" s="5"/>
      <c r="E25" s="5"/>
      <c r="F25" s="5"/>
      <c r="G25" s="5"/>
      <c r="H25" s="29"/>
      <c r="I25" s="4"/>
    </row>
    <row r="26" spans="1:9" ht="14.45" x14ac:dyDescent="0.3">
      <c r="A26" s="3"/>
      <c r="B26" s="5"/>
      <c r="C26" s="4"/>
      <c r="D26" s="5"/>
      <c r="E26" s="5"/>
      <c r="F26" s="5"/>
      <c r="G26" s="5"/>
      <c r="H26" s="29"/>
      <c r="I26" s="4"/>
    </row>
    <row r="27" spans="1:9" ht="14.45" x14ac:dyDescent="0.3">
      <c r="A27" s="3"/>
      <c r="B27" s="5"/>
      <c r="C27" s="4"/>
      <c r="D27" s="5"/>
      <c r="E27" s="5"/>
      <c r="F27" s="5"/>
      <c r="G27" s="5"/>
      <c r="H27" s="29"/>
      <c r="I27" s="4"/>
    </row>
    <row r="28" spans="1:9" ht="14.45" x14ac:dyDescent="0.3">
      <c r="A28" s="3"/>
      <c r="B28" s="5"/>
      <c r="C28" s="4"/>
      <c r="D28" s="5"/>
      <c r="E28" s="5"/>
      <c r="F28" s="5"/>
      <c r="G28" s="5"/>
      <c r="H28" s="29"/>
      <c r="I28" s="4"/>
    </row>
    <row r="29" spans="1:9" ht="14.45" x14ac:dyDescent="0.3">
      <c r="A29" s="3"/>
      <c r="B29" s="5"/>
      <c r="C29" s="4"/>
      <c r="D29" s="5"/>
      <c r="E29" s="5"/>
      <c r="F29" s="5"/>
      <c r="G29" s="5"/>
      <c r="H29" s="29"/>
      <c r="I29" s="4"/>
    </row>
    <row r="30" spans="1:9" ht="14.45" x14ac:dyDescent="0.3">
      <c r="A30" s="3"/>
      <c r="B30" s="5"/>
      <c r="C30" s="4"/>
      <c r="D30" s="5"/>
      <c r="E30" s="5"/>
      <c r="F30" s="5"/>
      <c r="G30" s="5"/>
      <c r="H30" s="29"/>
      <c r="I30" s="4"/>
    </row>
    <row r="31" spans="1:9" ht="14.45" x14ac:dyDescent="0.3">
      <c r="A31" s="3"/>
      <c r="B31" s="5"/>
      <c r="C31" s="4"/>
      <c r="D31" s="5"/>
      <c r="E31" s="5"/>
      <c r="F31" s="5"/>
      <c r="G31" s="5"/>
      <c r="H31" s="29"/>
      <c r="I31" s="4"/>
    </row>
    <row r="32" spans="1:9" ht="14.45" x14ac:dyDescent="0.3">
      <c r="A32" s="3"/>
      <c r="B32" s="5"/>
      <c r="C32" s="4"/>
      <c r="D32" s="5"/>
      <c r="E32" s="5"/>
      <c r="F32" s="5"/>
      <c r="G32" s="5"/>
      <c r="H32" s="29"/>
      <c r="I32" s="4"/>
    </row>
    <row r="33" spans="1:16" ht="14.45" x14ac:dyDescent="0.3">
      <c r="A33" s="3"/>
      <c r="B33" s="5"/>
      <c r="C33" s="4"/>
      <c r="D33" s="5"/>
      <c r="E33" s="5"/>
      <c r="F33" s="5"/>
      <c r="G33" s="5"/>
      <c r="H33" s="29"/>
      <c r="I33" s="4"/>
    </row>
    <row r="34" spans="1:16" ht="14.45" x14ac:dyDescent="0.3">
      <c r="A34" s="3"/>
      <c r="B34" s="5"/>
      <c r="C34" s="4"/>
      <c r="D34" s="5"/>
      <c r="E34" s="5"/>
      <c r="F34" s="5"/>
      <c r="G34" s="5"/>
      <c r="H34" s="29"/>
      <c r="I34" s="4"/>
    </row>
    <row r="35" spans="1:16" ht="14.45" x14ac:dyDescent="0.3">
      <c r="A35" s="3"/>
      <c r="B35" s="5"/>
      <c r="C35" s="4"/>
      <c r="D35" s="5"/>
      <c r="E35" s="5"/>
      <c r="F35" s="5"/>
      <c r="G35" s="5"/>
      <c r="H35" s="29"/>
      <c r="I35" s="4"/>
    </row>
    <row r="36" spans="1:16" ht="14.45" x14ac:dyDescent="0.3">
      <c r="A36" s="3"/>
      <c r="B36" s="5"/>
      <c r="C36" s="4"/>
      <c r="D36" s="5"/>
      <c r="E36" s="5"/>
      <c r="F36" s="5"/>
      <c r="G36" s="5"/>
      <c r="H36" s="29"/>
      <c r="I36" s="4"/>
    </row>
    <row r="37" spans="1:16" ht="14.45" x14ac:dyDescent="0.3">
      <c r="A37" s="3"/>
      <c r="B37" s="5"/>
      <c r="C37" s="4"/>
      <c r="D37" s="5"/>
      <c r="E37" s="5"/>
      <c r="F37" s="5"/>
      <c r="G37" s="5"/>
      <c r="H37" s="29"/>
      <c r="I37" s="4"/>
    </row>
    <row r="38" spans="1:16" ht="14.45" x14ac:dyDescent="0.3">
      <c r="A38" s="3"/>
      <c r="B38" s="5"/>
      <c r="C38" s="4"/>
      <c r="D38" s="5"/>
      <c r="E38" s="5"/>
      <c r="F38" s="5"/>
      <c r="G38" s="5"/>
      <c r="H38" s="29"/>
      <c r="I38" s="4"/>
    </row>
    <row r="39" spans="1:16" ht="14.45" x14ac:dyDescent="0.3">
      <c r="A39" s="3"/>
      <c r="B39" s="5"/>
      <c r="C39" s="4"/>
      <c r="D39" s="5"/>
      <c r="E39" s="5"/>
      <c r="F39" s="5"/>
      <c r="G39" s="5"/>
      <c r="H39" s="29"/>
      <c r="I39" s="4"/>
    </row>
    <row r="40" spans="1:16" x14ac:dyDescent="0.25">
      <c r="A40" s="3"/>
      <c r="B40" s="5"/>
      <c r="C40" s="4"/>
      <c r="D40" s="5"/>
      <c r="E40" s="5"/>
      <c r="F40" s="5"/>
      <c r="G40" s="5"/>
      <c r="H40" s="29"/>
      <c r="I40" s="4"/>
    </row>
    <row r="41" spans="1:16" x14ac:dyDescent="0.25">
      <c r="A41" s="3"/>
      <c r="B41" s="5"/>
      <c r="C41" s="4"/>
      <c r="D41" s="5"/>
      <c r="E41" s="5"/>
      <c r="F41" s="5"/>
      <c r="G41" s="5"/>
      <c r="H41" s="29"/>
      <c r="I41" s="4"/>
    </row>
    <row r="42" spans="1:16" x14ac:dyDescent="0.25">
      <c r="A42" s="3"/>
      <c r="B42" s="5"/>
      <c r="C42" s="4"/>
      <c r="D42" s="5"/>
      <c r="E42" s="5"/>
      <c r="F42" s="5"/>
      <c r="G42" s="5"/>
      <c r="H42" s="29"/>
      <c r="I42" s="4"/>
    </row>
    <row r="43" spans="1:16" x14ac:dyDescent="0.25">
      <c r="A43" s="3"/>
      <c r="B43" s="5"/>
      <c r="C43" s="4"/>
      <c r="D43" s="5"/>
      <c r="E43" s="5"/>
      <c r="F43" s="5"/>
      <c r="G43" s="5"/>
      <c r="H43" s="29"/>
      <c r="I43" s="4"/>
    </row>
    <row r="44" spans="1:16" x14ac:dyDescent="0.25">
      <c r="A44" s="3"/>
      <c r="B44" s="5"/>
      <c r="C44" s="4"/>
      <c r="D44" s="5"/>
      <c r="E44" s="5"/>
      <c r="F44" s="5"/>
      <c r="G44" s="5"/>
      <c r="H44" s="29"/>
      <c r="I44" s="4"/>
    </row>
    <row r="45" spans="1:16" x14ac:dyDescent="0.25">
      <c r="A45" s="3"/>
      <c r="B45" s="5"/>
      <c r="C45" s="4"/>
      <c r="D45" s="5"/>
      <c r="E45" s="5"/>
      <c r="F45" s="5"/>
      <c r="G45" s="5"/>
      <c r="H45" s="29"/>
      <c r="I45" s="4"/>
    </row>
    <row r="46" spans="1:16" x14ac:dyDescent="0.25">
      <c r="A46" s="3"/>
      <c r="B46" s="5"/>
      <c r="C46" s="4"/>
      <c r="D46" s="5"/>
      <c r="E46" s="5"/>
      <c r="F46" s="5"/>
      <c r="G46" s="5"/>
      <c r="H46" s="29"/>
      <c r="I46" s="4"/>
      <c r="P46" s="28"/>
    </row>
    <row r="47" spans="1:16" x14ac:dyDescent="0.25">
      <c r="A47" s="54"/>
      <c r="B47" s="55"/>
      <c r="C47" s="55"/>
      <c r="D47" s="55"/>
      <c r="E47" s="55"/>
      <c r="F47" s="55"/>
      <c r="G47" s="55"/>
      <c r="H47" s="55"/>
      <c r="I47" s="56"/>
    </row>
    <row r="48" spans="1:16" x14ac:dyDescent="0.25">
      <c r="A48" s="57" t="s">
        <v>0</v>
      </c>
      <c r="B48" s="58"/>
      <c r="C48" s="58"/>
      <c r="D48" s="58"/>
      <c r="E48" s="58"/>
      <c r="F48" s="58"/>
      <c r="G48" s="58"/>
      <c r="H48" s="58"/>
      <c r="I48" s="59"/>
    </row>
    <row r="49" spans="1:9" x14ac:dyDescent="0.25">
      <c r="A49" s="36"/>
      <c r="B49" s="37"/>
      <c r="C49" s="37"/>
      <c r="D49" s="37"/>
      <c r="E49" s="37"/>
      <c r="F49" s="37"/>
      <c r="G49" s="37"/>
      <c r="H49" s="37"/>
      <c r="I49" s="38"/>
    </row>
    <row r="50" spans="1:9" x14ac:dyDescent="0.25">
      <c r="A50" s="36"/>
      <c r="B50" s="37"/>
      <c r="C50" s="37"/>
      <c r="D50" s="37"/>
      <c r="E50" s="37"/>
      <c r="F50" s="37"/>
      <c r="G50" s="37"/>
      <c r="H50" s="37"/>
      <c r="I50" s="38"/>
    </row>
    <row r="51" spans="1:9" x14ac:dyDescent="0.25">
      <c r="A51" s="36"/>
      <c r="B51" s="37"/>
      <c r="C51" s="37"/>
      <c r="D51" s="37"/>
      <c r="E51" s="37"/>
      <c r="F51" s="37"/>
      <c r="G51" s="37"/>
      <c r="H51" s="37"/>
      <c r="I51" s="38"/>
    </row>
    <row r="52" spans="1:9" x14ac:dyDescent="0.25">
      <c r="A52" s="36"/>
      <c r="B52" s="37"/>
      <c r="C52" s="37"/>
      <c r="D52" s="37"/>
      <c r="E52" s="37"/>
      <c r="F52" s="37"/>
      <c r="G52" s="37"/>
      <c r="H52" s="37"/>
      <c r="I52" s="38"/>
    </row>
    <row r="53" spans="1:9" x14ac:dyDescent="0.25">
      <c r="A53" s="36"/>
      <c r="B53" s="37"/>
      <c r="C53" s="37"/>
      <c r="D53" s="37"/>
      <c r="E53" s="37"/>
      <c r="F53" s="37"/>
      <c r="G53" s="37"/>
      <c r="H53" s="37"/>
      <c r="I53" s="38"/>
    </row>
    <row r="54" spans="1:9" x14ac:dyDescent="0.25">
      <c r="A54" s="36"/>
      <c r="B54" s="37"/>
      <c r="C54" s="37"/>
      <c r="D54" s="37"/>
      <c r="E54" s="37"/>
      <c r="F54" s="37"/>
      <c r="G54" s="37"/>
      <c r="H54" s="37"/>
      <c r="I54" s="38"/>
    </row>
    <row r="55" spans="1:9" x14ac:dyDescent="0.25">
      <c r="A55" s="39"/>
      <c r="B55" s="40"/>
      <c r="C55" s="40"/>
      <c r="D55" s="40"/>
      <c r="E55" s="40"/>
      <c r="F55" s="40"/>
      <c r="G55" s="40"/>
      <c r="H55" s="40"/>
      <c r="I55" s="41"/>
    </row>
  </sheetData>
  <sheetProtection password="CD52" sheet="1" objects="1" scenarios="1"/>
  <dataConsolidate/>
  <mergeCells count="29">
    <mergeCell ref="F8:I8"/>
    <mergeCell ref="A8:E8"/>
    <mergeCell ref="F12:I12"/>
    <mergeCell ref="A3:E3"/>
    <mergeCell ref="A1:I2"/>
    <mergeCell ref="A9:E9"/>
    <mergeCell ref="F9:I9"/>
    <mergeCell ref="F3:I3"/>
    <mergeCell ref="A4:E4"/>
    <mergeCell ref="F4:I4"/>
    <mergeCell ref="A5:E5"/>
    <mergeCell ref="F5:I5"/>
    <mergeCell ref="A6:E6"/>
    <mergeCell ref="F6:I6"/>
    <mergeCell ref="A7:E7"/>
    <mergeCell ref="F7:I7"/>
    <mergeCell ref="A10:E10"/>
    <mergeCell ref="F10:I10"/>
    <mergeCell ref="A11:E11"/>
    <mergeCell ref="F11:I11"/>
    <mergeCell ref="A12:E12"/>
    <mergeCell ref="A49:I55"/>
    <mergeCell ref="A13:E13"/>
    <mergeCell ref="A14:E14"/>
    <mergeCell ref="F14:I14"/>
    <mergeCell ref="A15:I15"/>
    <mergeCell ref="A47:I47"/>
    <mergeCell ref="A48:I48"/>
    <mergeCell ref="F13:I13"/>
  </mergeCells>
  <dataValidations count="5">
    <dataValidation type="list" errorStyle="warning" allowBlank="1" showErrorMessage="1" error="Køn angives med m eller k." sqref="C17:C46">
      <formula1>"K,M"</formula1>
    </dataValidation>
    <dataValidation type="decimal" operator="lessThanOrEqual" allowBlank="1" showErrorMessage="1" error="CTDIvol over 150 mGy kan ikke indberettes, mulig fejlindtastning eller summering?" sqref="G17:G46">
      <formula1>150</formula1>
    </dataValidation>
    <dataValidation type="decimal" errorStyle="warning" allowBlank="1" showInputMessage="1" showErrorMessage="1" errorTitle="Indtast højde i cm." error="Tjek den indtastede højde. Højden forventes at være mellem 120 og 230 cm." sqref="A17:A46">
      <formula1>120</formula1>
      <formula2>230</formula2>
    </dataValidation>
    <dataValidation type="decimal" errorStyle="warning" allowBlank="1" showErrorMessage="1" errorTitle="Indtast vægt i kg" error="Kun data for standardpatienter bør indtastes. Vægten af standardpatienter skal være mellem 50 og 90 kg." sqref="B17:B46">
      <formula1>50</formula1>
      <formula2>90</formula2>
    </dataValidation>
    <dataValidation type="date" allowBlank="1" showInputMessage="1" showErrorMessage="1" errorTitle="Fejl i dato" error="Kontroller den indtastede dato for undersøgelsen" sqref="H17:H46">
      <formula1>42370</formula1>
      <formula2>46022</formula2>
    </dataValidation>
  </dataValidations>
  <printOptions horizontalCentered="1" verticalCentered="1"/>
  <pageMargins left="0.47244094488188981" right="0.47244094488188981" top="0.31496062992125984" bottom="0.31496062992125984" header="0.31496062992125984" footer="0.31496062992125984"/>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Introduktion</vt:lpstr>
      <vt:lpstr>Columna lumbalis</vt:lpstr>
      <vt:lpstr>'Columna lumbalis'!Udskriftsområde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Højgaard</dc:creator>
  <cp:lastModifiedBy>Britta Højgaard</cp:lastModifiedBy>
  <cp:lastPrinted>2016-03-02T13:51:57Z</cp:lastPrinted>
  <dcterms:created xsi:type="dcterms:W3CDTF">2011-03-24T09:37:12Z</dcterms:created>
  <dcterms:modified xsi:type="dcterms:W3CDTF">2018-01-04T09:20:12Z</dcterms:modified>
</cp:coreProperties>
</file>