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Blanket" sheetId="1" r:id="rId1"/>
  </sheets>
  <definedNames>
    <definedName name="_xlnm.Print_Area" localSheetId="0">'Blanket'!$A$2:$L$39</definedName>
  </definedNames>
  <calcPr fullCalcOnLoad="1"/>
</workbook>
</file>

<file path=xl/comments1.xml><?xml version="1.0" encoding="utf-8"?>
<comments xmlns="http://schemas.openxmlformats.org/spreadsheetml/2006/main">
  <authors>
    <author>SST.DK</author>
    <author>Marie Aas?e</author>
    <author>MarieStig09</author>
    <author>Anders Astrup Haahr</author>
  </authors>
  <commentList>
    <comment ref="A3" authorId="0">
      <text>
        <r>
          <rPr>
            <b/>
            <sz val="8"/>
            <rFont val="Tahoma"/>
            <family val="2"/>
          </rPr>
          <t>SST.DK:</t>
        </r>
        <r>
          <rPr>
            <sz val="8"/>
            <rFont val="Tahoma"/>
            <family val="2"/>
          </rPr>
          <t xml:space="preserve">
Skriv den rejsendes fulde navn her
</t>
        </r>
      </text>
    </comment>
    <comment ref="A22" authorId="1">
      <text>
        <r>
          <rPr>
            <sz val="8"/>
            <rFont val="Tahoma"/>
            <family val="2"/>
          </rPr>
          <t xml:space="preserve">Taxabefordring kan kun benyttes i forbindelse med mindre ture (den samlede udgift til befordring med taxa hhv. til/fra et arrangement kan maksimalt udgøre 500 kr.).  </t>
        </r>
      </text>
    </comment>
    <comment ref="A24" authorId="2">
      <text>
        <r>
          <rPr>
            <sz val="8"/>
            <rFont val="Tahoma"/>
            <family val="2"/>
          </rPr>
          <t>Skriv antal kørte kilometer.
Bemærk at refusion af udgifter til kørsel i egen bil er skattepligtige og skal opgives til skattevæsenet på selvangivelsen for den rejsende.</t>
        </r>
      </text>
    </comment>
    <comment ref="E3" authorId="3">
      <text>
        <r>
          <rPr>
            <b/>
            <sz val="9"/>
            <rFont val="Tahoma"/>
            <family val="2"/>
          </rPr>
          <t>Anders Astrup Haahr:</t>
        </r>
        <r>
          <rPr>
            <sz val="9"/>
            <rFont val="Tahoma"/>
            <family val="2"/>
          </rPr>
          <t xml:space="preserve">
Indsæt speciale hvor kursusvirksomheden afholdes indenfor</t>
        </r>
      </text>
    </comment>
    <comment ref="A4" authorId="1">
      <text>
        <r>
          <rPr>
            <sz val="8"/>
            <rFont val="Tahoma"/>
            <family val="2"/>
          </rPr>
          <t>Refusionsbeløbet udbetales til NemKonto</t>
        </r>
      </text>
    </comment>
  </commentList>
</comments>
</file>

<file path=xl/sharedStrings.xml><?xml version="1.0" encoding="utf-8"?>
<sst xmlns="http://schemas.openxmlformats.org/spreadsheetml/2006/main" count="51" uniqueCount="46">
  <si>
    <t>CPR.NR:</t>
  </si>
  <si>
    <t>UDLÆG I FORBINDELSE MED REJSEN:</t>
  </si>
  <si>
    <t>Tog</t>
  </si>
  <si>
    <t>Bus</t>
  </si>
  <si>
    <t>Taxa</t>
  </si>
  <si>
    <t>Diverse (skriv hvad det er)</t>
  </si>
  <si>
    <t>á</t>
  </si>
  <si>
    <t>PRIVAT ADRESSE:</t>
  </si>
  <si>
    <t>NAVN:</t>
  </si>
  <si>
    <t>E-MAIL ADRESSE:</t>
  </si>
  <si>
    <t>TLF.NR:</t>
  </si>
  <si>
    <t>KONTAKTPERSON I SST:</t>
  </si>
  <si>
    <t>REJST FRA/TIL (angiv adresser):</t>
  </si>
  <si>
    <t>I ALT TIL REFUSION</t>
  </si>
  <si>
    <r>
      <t xml:space="preserve">Der refunderes </t>
    </r>
    <r>
      <rPr>
        <u val="single"/>
        <sz val="8"/>
        <rFont val="Arial"/>
        <family val="2"/>
      </rPr>
      <t>kun</t>
    </r>
    <r>
      <rPr>
        <sz val="8"/>
        <rFont val="Arial"/>
        <family val="2"/>
      </rPr>
      <t xml:space="preserve"> rejseudgifter og udlæg, som kan dokumenteres i form af kvittering/faktura. </t>
    </r>
  </si>
  <si>
    <t>Lægeligt speciale</t>
  </si>
  <si>
    <t>Kursusnavn</t>
  </si>
  <si>
    <t>Dato/periode for undervisning</t>
  </si>
  <si>
    <t>Kursussted:</t>
  </si>
  <si>
    <t>Ydes kun når tjenesterejse og undervisningsforpligtelse strækker sig over 24 timer og kurset er placeret mere end 8 km. fra ansættelsesstedet</t>
  </si>
  <si>
    <t>Døgn á</t>
  </si>
  <si>
    <t>Timer á</t>
  </si>
  <si>
    <t>Ophold</t>
  </si>
  <si>
    <t>TIME-DAGPENGE</t>
  </si>
  <si>
    <t>AFREJSETIDSPUNKT</t>
  </si>
  <si>
    <t>Kursusstedets adresse:</t>
  </si>
  <si>
    <t>HJEMKOMST:</t>
  </si>
  <si>
    <t>Morgenmad á</t>
  </si>
  <si>
    <t>Frokost á</t>
  </si>
  <si>
    <t>Middag á</t>
  </si>
  <si>
    <t>Samtlige betalte måltider på kursusstedet fraregnes</t>
  </si>
  <si>
    <t>FRADRAG FOR MÅLTIDER</t>
  </si>
  <si>
    <r>
      <t xml:space="preserve">DATO  /  UNDERSKRIFT </t>
    </r>
    <r>
      <rPr>
        <b/>
        <sz val="9"/>
        <rFont val="Arial"/>
        <family val="2"/>
      </rPr>
      <t xml:space="preserve">  (Hovedkursusleder) </t>
    </r>
  </si>
  <si>
    <t>Blanket vedr. refusion af rejseudgifter og udlæg (specialespecifkke kurser)</t>
  </si>
  <si>
    <t>Kørsel i egen bil</t>
  </si>
  <si>
    <t>Rejseafregningen samt bilag til refusion sendes hurtigst muligt til hovedkursuslederen i specialet</t>
  </si>
  <si>
    <t>Hovedkursusleder indsender efter kontrol af rejseafregningen samlet alle rejseafregninger fra det pågældende kursus til Sundhedsstyrelsen</t>
  </si>
  <si>
    <t>Ved CVR./SE-nr eller ved udbetaling til andet end nemkonto, skal der indsendes en e-faktura til EAN nr: 5798000362147. E-fakturaen kan fremsendes enkelt og gratis via www.virk.dk</t>
  </si>
  <si>
    <t>her</t>
  </si>
  <si>
    <t xml:space="preserve">Der kan kun søges refusion af udgifter til forplejning, hvis der ikke søges time-dagpenge og omvendt. </t>
  </si>
  <si>
    <r>
      <t xml:space="preserve">DATO  /  UNDERSKRIFT </t>
    </r>
    <r>
      <rPr>
        <b/>
        <sz val="9"/>
        <rFont val="Arial"/>
        <family val="2"/>
      </rPr>
      <t xml:space="preserve">  (rejsende) </t>
    </r>
  </si>
  <si>
    <t>Kursusnummer</t>
  </si>
  <si>
    <t>Enhed for Evidens, Uddannelse og Beredskab</t>
  </si>
  <si>
    <t>(normal sats for 2019)</t>
  </si>
  <si>
    <t>kr./km (normal sats for 2019)</t>
  </si>
  <si>
    <t xml:space="preserve">Hoteldispositionsbeløb 1.000 kr./nat. Eventuelle overskridelser skal forklares - se hoteller der kan benyttes </t>
  </si>
</sst>
</file>

<file path=xl/styles.xml><?xml version="1.0" encoding="utf-8"?>
<styleSheet xmlns="http://schemas.openxmlformats.org/spreadsheetml/2006/main">
  <numFmts count="4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dd/mm/yy\ hh:mm"/>
    <numFmt numFmtId="193" formatCode="d\.\ mmmm\ yyyy"/>
    <numFmt numFmtId="194" formatCode="&quot;Ja&quot;;&quot;Ja&quot;;&quot;Nej&quot;"/>
    <numFmt numFmtId="195" formatCode="&quot;Sandt&quot;;&quot;Sandt&quot;;&quot;Falsk&quot;"/>
    <numFmt numFmtId="196" formatCode="&quot;Til&quot;;&quot;Til&quot;;&quot;Fra&quot;"/>
    <numFmt numFmtId="197" formatCode="[$€-2]\ #.##000_);[Red]\([$€-2]\ #.##000\)"/>
    <numFmt numFmtId="198" formatCode="&quot;kr.&quot;\ #,##0"/>
    <numFmt numFmtId="199" formatCode="&quot;kr.&quot;\ #,##0.0"/>
    <numFmt numFmtId="200" formatCode="&quot;kr.&quot;\ #,##0.00"/>
    <numFmt numFmtId="201" formatCode="hh:mm;@"/>
  </numFmts>
  <fonts count="57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0" borderId="3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0" xfId="0" applyFont="1" applyAlignment="1">
      <alignment vertical="center"/>
    </xf>
    <xf numFmtId="4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9" fillId="33" borderId="21" xfId="0" applyFont="1" applyFill="1" applyBorder="1" applyAlignment="1" applyProtection="1">
      <alignment/>
      <protection/>
    </xf>
    <xf numFmtId="0" fontId="10" fillId="33" borderId="22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0" fillId="0" borderId="0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2" fillId="0" borderId="2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193" fontId="10" fillId="33" borderId="15" xfId="0" applyNumberFormat="1" applyFont="1" applyFill="1" applyBorder="1" applyAlignment="1" applyProtection="1">
      <alignment horizontal="left"/>
      <protection/>
    </xf>
    <xf numFmtId="2" fontId="0" fillId="0" borderId="34" xfId="0" applyNumberFormat="1" applyFont="1" applyFill="1" applyBorder="1" applyAlignment="1" applyProtection="1">
      <alignment/>
      <protection/>
    </xf>
    <xf numFmtId="2" fontId="0" fillId="0" borderId="35" xfId="0" applyNumberFormat="1" applyFont="1" applyFill="1" applyBorder="1" applyAlignment="1" applyProtection="1">
      <alignment/>
      <protection/>
    </xf>
    <xf numFmtId="2" fontId="0" fillId="0" borderId="36" xfId="0" applyNumberFormat="1" applyFont="1" applyFill="1" applyBorder="1" applyAlignment="1" applyProtection="1">
      <alignment/>
      <protection/>
    </xf>
    <xf numFmtId="2" fontId="0" fillId="0" borderId="37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 applyProtection="1">
      <alignment/>
      <protection/>
    </xf>
    <xf numFmtId="0" fontId="7" fillId="33" borderId="30" xfId="0" applyFont="1" applyFill="1" applyBorder="1" applyAlignment="1" applyProtection="1">
      <alignment horizontal="left"/>
      <protection locked="0"/>
    </xf>
    <xf numFmtId="0" fontId="6" fillId="34" borderId="19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left"/>
      <protection locked="0"/>
    </xf>
    <xf numFmtId="0" fontId="7" fillId="0" borderId="39" xfId="0" applyFont="1" applyFill="1" applyBorder="1" applyAlignment="1" applyProtection="1">
      <alignment horizontal="left"/>
      <protection locked="0"/>
    </xf>
    <xf numFmtId="0" fontId="6" fillId="33" borderId="4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horizontal="left"/>
      <protection locked="0"/>
    </xf>
    <xf numFmtId="0" fontId="7" fillId="33" borderId="41" xfId="0" applyFont="1" applyFill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/>
      <protection/>
    </xf>
    <xf numFmtId="4" fontId="0" fillId="35" borderId="34" xfId="0" applyNumberFormat="1" applyFont="1" applyFill="1" applyBorder="1" applyAlignment="1" applyProtection="1">
      <alignment/>
      <protection locked="0"/>
    </xf>
    <xf numFmtId="4" fontId="0" fillId="35" borderId="24" xfId="0" applyNumberFormat="1" applyFont="1" applyFill="1" applyBorder="1" applyAlignment="1" applyProtection="1">
      <alignment/>
      <protection locked="0"/>
    </xf>
    <xf numFmtId="200" fontId="0" fillId="0" borderId="30" xfId="0" applyNumberFormat="1" applyFont="1" applyFill="1" applyBorder="1" applyAlignment="1" applyProtection="1">
      <alignment horizontal="left"/>
      <protection/>
    </xf>
    <xf numFmtId="200" fontId="0" fillId="0" borderId="29" xfId="0" applyNumberFormat="1" applyFont="1" applyFill="1" applyBorder="1" applyAlignment="1" applyProtection="1">
      <alignment horizontal="left"/>
      <protection/>
    </xf>
    <xf numFmtId="199" fontId="0" fillId="0" borderId="29" xfId="0" applyNumberFormat="1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/>
      <protection/>
    </xf>
    <xf numFmtId="200" fontId="0" fillId="0" borderId="13" xfId="0" applyNumberFormat="1" applyFont="1" applyFill="1" applyBorder="1" applyAlignment="1" applyProtection="1">
      <alignment horizontal="left"/>
      <protection/>
    </xf>
    <xf numFmtId="199" fontId="0" fillId="0" borderId="13" xfId="0" applyNumberFormat="1" applyFont="1" applyFill="1" applyBorder="1" applyAlignment="1" applyProtection="1">
      <alignment horizontal="left"/>
      <protection/>
    </xf>
    <xf numFmtId="0" fontId="0" fillId="35" borderId="42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  <xf numFmtId="0" fontId="0" fillId="35" borderId="43" xfId="0" applyFont="1" applyFill="1" applyBorder="1" applyAlignment="1" applyProtection="1">
      <alignment/>
      <protection locked="0"/>
    </xf>
    <xf numFmtId="0" fontId="17" fillId="35" borderId="10" xfId="0" applyFont="1" applyFill="1" applyBorder="1" applyAlignment="1" applyProtection="1">
      <alignment/>
      <protection locked="0"/>
    </xf>
    <xf numFmtId="0" fontId="0" fillId="35" borderId="15" xfId="0" applyFont="1" applyFill="1" applyBorder="1" applyAlignment="1" applyProtection="1">
      <alignment/>
      <protection locked="0"/>
    </xf>
    <xf numFmtId="4" fontId="0" fillId="35" borderId="34" xfId="0" applyNumberFormat="1" applyFont="1" applyFill="1" applyBorder="1" applyAlignment="1" applyProtection="1">
      <alignment/>
      <protection/>
    </xf>
    <xf numFmtId="4" fontId="5" fillId="0" borderId="44" xfId="0" applyNumberFormat="1" applyFont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198" fontId="0" fillId="0" borderId="29" xfId="0" applyNumberFormat="1" applyFont="1" applyFill="1" applyBorder="1" applyAlignment="1" applyProtection="1">
      <alignment horizontal="left"/>
      <protection/>
    </xf>
    <xf numFmtId="2" fontId="0" fillId="0" borderId="37" xfId="0" applyNumberFormat="1" applyFont="1" applyFill="1" applyBorder="1" applyAlignment="1" applyProtection="1">
      <alignment/>
      <protection/>
    </xf>
    <xf numFmtId="200" fontId="0" fillId="0" borderId="0" xfId="0" applyNumberFormat="1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2" fontId="0" fillId="0" borderId="13" xfId="0" applyNumberFormat="1" applyFont="1" applyBorder="1" applyAlignment="1" applyProtection="1">
      <alignment horizontal="left"/>
      <protection/>
    </xf>
    <xf numFmtId="0" fontId="4" fillId="0" borderId="26" xfId="0" applyNumberFormat="1" applyFont="1" applyFill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201" fontId="0" fillId="0" borderId="0" xfId="0" applyNumberFormat="1" applyFont="1" applyAlignment="1" applyProtection="1">
      <alignment/>
      <protection/>
    </xf>
    <xf numFmtId="20" fontId="0" fillId="0" borderId="0" xfId="0" applyNumberFormat="1" applyFont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0" fontId="2" fillId="0" borderId="39" xfId="0" applyFont="1" applyFill="1" applyBorder="1" applyAlignment="1" applyProtection="1">
      <alignment/>
      <protection/>
    </xf>
    <xf numFmtId="0" fontId="46" fillId="0" borderId="0" xfId="49" applyAlignment="1">
      <alignment/>
    </xf>
    <xf numFmtId="0" fontId="10" fillId="0" borderId="0" xfId="0" applyFont="1" applyAlignment="1">
      <alignment horizontal="left" vertical="center"/>
    </xf>
    <xf numFmtId="0" fontId="2" fillId="0" borderId="45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left"/>
      <protection/>
    </xf>
    <xf numFmtId="0" fontId="5" fillId="0" borderId="46" xfId="0" applyFont="1" applyFill="1" applyBorder="1" applyAlignment="1" applyProtection="1">
      <alignment horizontal="left"/>
      <protection/>
    </xf>
    <xf numFmtId="0" fontId="3" fillId="33" borderId="32" xfId="0" applyNumberFormat="1" applyFont="1" applyFill="1" applyBorder="1" applyAlignment="1" applyProtection="1">
      <alignment horizontal="left" vertical="top" wrapText="1"/>
      <protection locked="0"/>
    </xf>
    <xf numFmtId="0" fontId="0" fillId="33" borderId="29" xfId="0" applyFill="1" applyBorder="1" applyAlignment="1" applyProtection="1">
      <alignment horizontal="left" vertical="top" wrapText="1"/>
      <protection locked="0"/>
    </xf>
    <xf numFmtId="0" fontId="0" fillId="33" borderId="39" xfId="0" applyFill="1" applyBorder="1" applyAlignment="1" applyProtection="1">
      <alignment horizontal="left" vertical="top" wrapText="1"/>
      <protection locked="0"/>
    </xf>
    <xf numFmtId="0" fontId="3" fillId="33" borderId="29" xfId="0" applyNumberFormat="1" applyFont="1" applyFill="1" applyBorder="1" applyAlignment="1" applyProtection="1">
      <alignment horizontal="left" vertical="top" wrapText="1"/>
      <protection locked="0"/>
    </xf>
    <xf numFmtId="0" fontId="3" fillId="33" borderId="39" xfId="0" applyNumberFormat="1" applyFont="1" applyFill="1" applyBorder="1" applyAlignment="1" applyProtection="1">
      <alignment horizontal="left" vertical="top" wrapText="1"/>
      <protection locked="0"/>
    </xf>
    <xf numFmtId="0" fontId="17" fillId="35" borderId="45" xfId="0" applyNumberFormat="1" applyFont="1" applyFill="1" applyBorder="1" applyAlignment="1" applyProtection="1">
      <alignment horizontal="center"/>
      <protection locked="0"/>
    </xf>
    <xf numFmtId="0" fontId="17" fillId="35" borderId="34" xfId="0" applyNumberFormat="1" applyFont="1" applyFill="1" applyBorder="1" applyAlignment="1" applyProtection="1">
      <alignment horizontal="center"/>
      <protection locked="0"/>
    </xf>
    <xf numFmtId="0" fontId="17" fillId="35" borderId="47" xfId="0" applyNumberFormat="1" applyFont="1" applyFill="1" applyBorder="1" applyAlignment="1" applyProtection="1">
      <alignment horizontal="center"/>
      <protection locked="0"/>
    </xf>
    <xf numFmtId="0" fontId="17" fillId="35" borderId="48" xfId="0" applyNumberFormat="1" applyFont="1" applyFill="1" applyBorder="1" applyAlignment="1" applyProtection="1">
      <alignment horizontal="center"/>
      <protection locked="0"/>
    </xf>
    <xf numFmtId="0" fontId="17" fillId="35" borderId="49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51" xfId="0" applyFont="1" applyBorder="1" applyAlignment="1" applyProtection="1">
      <alignment horizontal="left"/>
      <protection locked="0"/>
    </xf>
    <xf numFmtId="0" fontId="0" fillId="33" borderId="19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3" borderId="52" xfId="0" applyFont="1" applyFill="1" applyBorder="1" applyAlignment="1" applyProtection="1">
      <alignment horizontal="left"/>
      <protection locked="0"/>
    </xf>
    <xf numFmtId="0" fontId="2" fillId="0" borderId="28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53" xfId="0" applyFont="1" applyFill="1" applyBorder="1" applyAlignment="1" applyProtection="1">
      <alignment horizontal="left"/>
      <protection locked="0"/>
    </xf>
    <xf numFmtId="0" fontId="2" fillId="0" borderId="32" xfId="0" applyFont="1" applyFill="1" applyBorder="1" applyAlignment="1" applyProtection="1">
      <alignment horizontal="left"/>
      <protection/>
    </xf>
    <xf numFmtId="0" fontId="2" fillId="0" borderId="29" xfId="0" applyFont="1" applyFill="1" applyBorder="1" applyAlignment="1" applyProtection="1">
      <alignment horizontal="left"/>
      <protection/>
    </xf>
    <xf numFmtId="0" fontId="2" fillId="0" borderId="39" xfId="0" applyFont="1" applyFill="1" applyBorder="1" applyAlignment="1" applyProtection="1">
      <alignment horizontal="left"/>
      <protection/>
    </xf>
    <xf numFmtId="0" fontId="5" fillId="35" borderId="32" xfId="0" applyNumberFormat="1" applyFont="1" applyFill="1" applyBorder="1" applyAlignment="1" applyProtection="1">
      <alignment horizontal="left" wrapText="1"/>
      <protection locked="0"/>
    </xf>
    <xf numFmtId="0" fontId="5" fillId="35" borderId="29" xfId="0" applyNumberFormat="1" applyFont="1" applyFill="1" applyBorder="1" applyAlignment="1" applyProtection="1">
      <alignment horizontal="left" wrapText="1"/>
      <protection locked="0"/>
    </xf>
    <xf numFmtId="0" fontId="5" fillId="35" borderId="35" xfId="0" applyNumberFormat="1" applyFont="1" applyFill="1" applyBorder="1" applyAlignment="1" applyProtection="1">
      <alignment horizontal="left" wrapText="1"/>
      <protection locked="0"/>
    </xf>
    <xf numFmtId="0" fontId="2" fillId="0" borderId="54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4" fillId="33" borderId="47" xfId="0" applyNumberFormat="1" applyFont="1" applyFill="1" applyBorder="1" applyAlignment="1" applyProtection="1">
      <alignment horizontal="left" wrapText="1"/>
      <protection locked="0"/>
    </xf>
    <xf numFmtId="0" fontId="4" fillId="33" borderId="48" xfId="0" applyNumberFormat="1" applyFont="1" applyFill="1" applyBorder="1" applyAlignment="1" applyProtection="1">
      <alignment horizontal="left" wrapText="1"/>
      <protection locked="0"/>
    </xf>
    <xf numFmtId="0" fontId="4" fillId="33" borderId="55" xfId="0" applyNumberFormat="1" applyFont="1" applyFill="1" applyBorder="1" applyAlignment="1" applyProtection="1">
      <alignment horizontal="left" wrapText="1"/>
      <protection locked="0"/>
    </xf>
    <xf numFmtId="0" fontId="3" fillId="33" borderId="47" xfId="0" applyNumberFormat="1" applyFont="1" applyFill="1" applyBorder="1" applyAlignment="1" applyProtection="1">
      <alignment horizontal="left" vertical="top" wrapText="1"/>
      <protection locked="0"/>
    </xf>
    <xf numFmtId="0" fontId="0" fillId="33" borderId="48" xfId="0" applyFill="1" applyBorder="1" applyAlignment="1" applyProtection="1">
      <alignment horizontal="left" vertical="top" wrapText="1"/>
      <protection locked="0"/>
    </xf>
    <xf numFmtId="0" fontId="0" fillId="33" borderId="49" xfId="0" applyFill="1" applyBorder="1" applyAlignment="1" applyProtection="1">
      <alignment horizontal="left" vertical="top" wrapText="1"/>
      <protection locked="0"/>
    </xf>
    <xf numFmtId="0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3" fillId="33" borderId="5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3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51" xfId="0" applyNumberFormat="1" applyFont="1" applyFill="1" applyBorder="1" applyAlignment="1" applyProtection="1">
      <alignment horizontal="center" vertical="top" wrapText="1"/>
      <protection locked="0"/>
    </xf>
    <xf numFmtId="0" fontId="4" fillId="35" borderId="32" xfId="0" applyNumberFormat="1" applyFont="1" applyFill="1" applyBorder="1" applyAlignment="1" applyProtection="1">
      <alignment horizontal="center" wrapText="1"/>
      <protection locked="0"/>
    </xf>
    <xf numFmtId="0" fontId="4" fillId="35" borderId="29" xfId="0" applyNumberFormat="1" applyFont="1" applyFill="1" applyBorder="1" applyAlignment="1" applyProtection="1">
      <alignment horizontal="center" wrapText="1"/>
      <protection locked="0"/>
    </xf>
    <xf numFmtId="0" fontId="4" fillId="35" borderId="35" xfId="0" applyNumberFormat="1" applyFont="1" applyFill="1" applyBorder="1" applyAlignment="1" applyProtection="1">
      <alignment horizontal="center" wrapText="1"/>
      <protection locked="0"/>
    </xf>
    <xf numFmtId="0" fontId="0" fillId="35" borderId="39" xfId="0" applyFont="1" applyFill="1" applyBorder="1" applyAlignment="1" applyProtection="1">
      <alignment horizontal="left" wrapText="1"/>
      <protection locked="0"/>
    </xf>
    <xf numFmtId="0" fontId="0" fillId="35" borderId="26" xfId="0" applyFont="1" applyFill="1" applyBorder="1" applyAlignment="1" applyProtection="1">
      <alignment horizontal="left" wrapText="1"/>
      <protection locked="0"/>
    </xf>
    <xf numFmtId="0" fontId="0" fillId="35" borderId="37" xfId="0" applyFont="1" applyFill="1" applyBorder="1" applyAlignment="1" applyProtection="1">
      <alignment horizontal="left" wrapText="1"/>
      <protection locked="0"/>
    </xf>
    <xf numFmtId="0" fontId="4" fillId="35" borderId="32" xfId="0" applyNumberFormat="1" applyFont="1" applyFill="1" applyBorder="1" applyAlignment="1" applyProtection="1">
      <alignment horizontal="left" wrapText="1"/>
      <protection locked="0"/>
    </xf>
    <xf numFmtId="0" fontId="4" fillId="35" borderId="29" xfId="0" applyNumberFormat="1" applyFont="1" applyFill="1" applyBorder="1" applyAlignment="1" applyProtection="1">
      <alignment horizontal="left" wrapText="1"/>
      <protection locked="0"/>
    </xf>
    <xf numFmtId="0" fontId="4" fillId="35" borderId="35" xfId="0" applyNumberFormat="1" applyFont="1" applyFill="1" applyBorder="1" applyAlignment="1" applyProtection="1">
      <alignment horizontal="left" wrapText="1"/>
      <protection locked="0"/>
    </xf>
    <xf numFmtId="0" fontId="0" fillId="33" borderId="32" xfId="0" applyFill="1" applyBorder="1" applyAlignment="1" applyProtection="1">
      <alignment horizontal="left" vertical="top" wrapText="1"/>
      <protection locked="0"/>
    </xf>
    <xf numFmtId="0" fontId="0" fillId="33" borderId="35" xfId="0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56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left"/>
      <protection/>
    </xf>
    <xf numFmtId="0" fontId="2" fillId="0" borderId="50" xfId="0" applyFont="1" applyFill="1" applyBorder="1" applyAlignment="1" applyProtection="1">
      <alignment horizontal="left"/>
      <protection/>
    </xf>
    <xf numFmtId="0" fontId="17" fillId="0" borderId="14" xfId="0" applyFont="1" applyFill="1" applyBorder="1" applyAlignment="1" applyProtection="1">
      <alignment horizontal="center"/>
      <protection/>
    </xf>
    <xf numFmtId="0" fontId="17" fillId="0" borderId="53" xfId="0" applyFont="1" applyFill="1" applyBorder="1" applyAlignment="1" applyProtection="1">
      <alignment horizontal="center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ensindkob.dk/Statens-Indkobs-aftaler/Statens-Indkobs-aftaler/FM-Hotelophold-i-Danmark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7"/>
  <sheetViews>
    <sheetView tabSelected="1" workbookViewId="0" topLeftCell="A1">
      <selection activeCell="H26" sqref="H26:K26"/>
    </sheetView>
  </sheetViews>
  <sheetFormatPr defaultColWidth="8.8515625" defaultRowHeight="12.75"/>
  <cols>
    <col min="1" max="1" width="18.28125" style="2" customWidth="1"/>
    <col min="2" max="2" width="8.28125" style="2" customWidth="1"/>
    <col min="3" max="3" width="17.00390625" style="2" customWidth="1"/>
    <col min="4" max="4" width="13.140625" style="2" customWidth="1"/>
    <col min="5" max="5" width="17.00390625" style="2" customWidth="1"/>
    <col min="6" max="6" width="5.57421875" style="2" bestFit="1" customWidth="1"/>
    <col min="7" max="7" width="5.28125" style="2" customWidth="1"/>
    <col min="8" max="9" width="10.7109375" style="2" customWidth="1"/>
    <col min="10" max="10" width="14.28125" style="2" customWidth="1"/>
    <col min="11" max="11" width="0.42578125" style="2" customWidth="1"/>
    <col min="12" max="12" width="9.421875" style="2" bestFit="1" customWidth="1"/>
    <col min="13" max="16384" width="8.8515625" style="2" customWidth="1"/>
  </cols>
  <sheetData>
    <row r="1" ht="12.75"/>
    <row r="2" spans="1:12" ht="23.25" customHeight="1" thickBot="1">
      <c r="A2" s="1" t="s">
        <v>33</v>
      </c>
      <c r="L2" s="3"/>
    </row>
    <row r="3" spans="1:12" ht="12.75">
      <c r="A3" s="8" t="s">
        <v>8</v>
      </c>
      <c r="B3" s="136"/>
      <c r="C3" s="137"/>
      <c r="D3" s="138"/>
      <c r="E3" s="130" t="s">
        <v>15</v>
      </c>
      <c r="F3" s="130"/>
      <c r="G3" s="130"/>
      <c r="H3" s="133"/>
      <c r="I3" s="134"/>
      <c r="J3" s="134"/>
      <c r="K3" s="134"/>
      <c r="L3" s="135"/>
    </row>
    <row r="4" spans="1:12" ht="12.75">
      <c r="A4" s="9" t="s">
        <v>0</v>
      </c>
      <c r="B4" s="103"/>
      <c r="C4" s="104"/>
      <c r="D4" s="105"/>
      <c r="E4" s="131" t="s">
        <v>16</v>
      </c>
      <c r="F4" s="131"/>
      <c r="G4" s="131"/>
      <c r="H4" s="127"/>
      <c r="I4" s="128"/>
      <c r="J4" s="128"/>
      <c r="K4" s="128"/>
      <c r="L4" s="129"/>
    </row>
    <row r="5" spans="1:12" ht="12.75">
      <c r="A5" s="9" t="s">
        <v>10</v>
      </c>
      <c r="B5" s="103"/>
      <c r="C5" s="104"/>
      <c r="D5" s="105"/>
      <c r="E5" s="94" t="s">
        <v>41</v>
      </c>
      <c r="F5" s="95"/>
      <c r="G5" s="96"/>
      <c r="H5" s="146"/>
      <c r="I5" s="147"/>
      <c r="J5" s="147"/>
      <c r="K5" s="147"/>
      <c r="L5" s="148"/>
    </row>
    <row r="6" spans="1:12" ht="12.75">
      <c r="A6" s="9" t="s">
        <v>9</v>
      </c>
      <c r="B6" s="103"/>
      <c r="C6" s="106"/>
      <c r="D6" s="107"/>
      <c r="E6" s="32" t="s">
        <v>17</v>
      </c>
      <c r="F6" s="86"/>
      <c r="G6" s="86"/>
      <c r="H6" s="149"/>
      <c r="I6" s="150"/>
      <c r="J6" s="150"/>
      <c r="K6" s="150"/>
      <c r="L6" s="151"/>
    </row>
    <row r="7" spans="1:12" ht="12.75">
      <c r="A7" s="131" t="s">
        <v>7</v>
      </c>
      <c r="B7" s="139"/>
      <c r="C7" s="139"/>
      <c r="D7" s="140"/>
      <c r="E7" s="124" t="s">
        <v>18</v>
      </c>
      <c r="F7" s="125"/>
      <c r="G7" s="126"/>
      <c r="H7" s="149"/>
      <c r="I7" s="150"/>
      <c r="J7" s="150"/>
      <c r="K7" s="150"/>
      <c r="L7" s="151"/>
    </row>
    <row r="8" spans="1:12" ht="12.75">
      <c r="A8" s="131"/>
      <c r="B8" s="141"/>
      <c r="C8" s="141"/>
      <c r="D8" s="142"/>
      <c r="E8" s="124" t="s">
        <v>25</v>
      </c>
      <c r="F8" s="125"/>
      <c r="G8" s="126"/>
      <c r="H8" s="143"/>
      <c r="I8" s="144"/>
      <c r="J8" s="144"/>
      <c r="K8" s="144"/>
      <c r="L8" s="145"/>
    </row>
    <row r="9" spans="1:12" ht="12.75">
      <c r="A9" s="132" t="s">
        <v>12</v>
      </c>
      <c r="B9" s="125"/>
      <c r="C9" s="152"/>
      <c r="D9" s="104"/>
      <c r="E9" s="104"/>
      <c r="F9" s="104"/>
      <c r="G9" s="104"/>
      <c r="H9" s="104"/>
      <c r="I9" s="104"/>
      <c r="J9" s="104"/>
      <c r="K9" s="104"/>
      <c r="L9" s="153"/>
    </row>
    <row r="10" spans="1:12" ht="13.5" thickBot="1">
      <c r="A10" s="162" t="s">
        <v>11</v>
      </c>
      <c r="B10" s="163"/>
      <c r="C10" s="118" t="s">
        <v>42</v>
      </c>
      <c r="D10" s="119"/>
      <c r="E10" s="119"/>
      <c r="F10" s="119"/>
      <c r="G10" s="119"/>
      <c r="H10" s="119"/>
      <c r="I10" s="119"/>
      <c r="J10" s="119"/>
      <c r="K10" s="119"/>
      <c r="L10" s="120"/>
    </row>
    <row r="11" spans="1:14" ht="13.5" thickBot="1">
      <c r="A11" s="36" t="s">
        <v>23</v>
      </c>
      <c r="B11" s="164" t="s">
        <v>19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5"/>
      <c r="N11" s="92"/>
    </row>
    <row r="12" spans="1:14" ht="12.75">
      <c r="A12" s="33" t="s">
        <v>24</v>
      </c>
      <c r="B12" s="110"/>
      <c r="C12" s="111"/>
      <c r="D12" s="112"/>
      <c r="E12" s="99" t="s">
        <v>26</v>
      </c>
      <c r="F12" s="99"/>
      <c r="G12" s="99"/>
      <c r="H12" s="108"/>
      <c r="I12" s="108"/>
      <c r="J12" s="108"/>
      <c r="K12" s="108"/>
      <c r="L12" s="109"/>
      <c r="N12" s="93"/>
    </row>
    <row r="13" spans="1:12" ht="12.75">
      <c r="A13" s="74"/>
      <c r="B13" s="78" t="s">
        <v>20</v>
      </c>
      <c r="C13" s="79">
        <v>436</v>
      </c>
      <c r="D13" s="68" t="s">
        <v>43</v>
      </c>
      <c r="E13" s="68"/>
      <c r="F13" s="68"/>
      <c r="G13" s="68"/>
      <c r="H13" s="68"/>
      <c r="I13" s="68"/>
      <c r="J13" s="68"/>
      <c r="K13" s="68"/>
      <c r="L13" s="80">
        <f>C13*A13</f>
        <v>0</v>
      </c>
    </row>
    <row r="14" spans="1:12" ht="12.75">
      <c r="A14" s="75"/>
      <c r="B14" s="42" t="s">
        <v>21</v>
      </c>
      <c r="C14" s="81">
        <v>18.17</v>
      </c>
      <c r="D14" s="68" t="s">
        <v>43</v>
      </c>
      <c r="E14" s="31"/>
      <c r="F14" s="31"/>
      <c r="G14" s="31"/>
      <c r="H14" s="31"/>
      <c r="I14" s="31"/>
      <c r="J14" s="31"/>
      <c r="K14" s="31"/>
      <c r="L14" s="45">
        <f>C14*A14</f>
        <v>0</v>
      </c>
    </row>
    <row r="15" spans="1:12" ht="12.75">
      <c r="A15" s="7" t="s">
        <v>31</v>
      </c>
      <c r="B15" s="43"/>
      <c r="C15" s="66" t="s">
        <v>30</v>
      </c>
      <c r="D15" s="68"/>
      <c r="E15" s="38"/>
      <c r="F15" s="38"/>
      <c r="G15" s="38"/>
      <c r="H15" s="38"/>
      <c r="I15" s="38"/>
      <c r="J15" s="38"/>
      <c r="K15" s="38"/>
      <c r="L15" s="46"/>
    </row>
    <row r="16" spans="1:14" ht="12.75">
      <c r="A16" s="71"/>
      <c r="B16" s="40" t="s">
        <v>27</v>
      </c>
      <c r="C16" s="65"/>
      <c r="D16" s="65">
        <v>65.4</v>
      </c>
      <c r="E16" s="54" t="s">
        <v>43</v>
      </c>
      <c r="F16" s="39"/>
      <c r="G16" s="39"/>
      <c r="H16" s="39"/>
      <c r="I16" s="39"/>
      <c r="J16" s="39"/>
      <c r="K16" s="39"/>
      <c r="L16" s="47">
        <f>-D16*A16</f>
        <v>0</v>
      </c>
      <c r="N16" s="93"/>
    </row>
    <row r="17" spans="1:12" ht="12.75">
      <c r="A17" s="72"/>
      <c r="B17" s="41" t="s">
        <v>28</v>
      </c>
      <c r="C17" s="66"/>
      <c r="D17" s="67">
        <v>130.8</v>
      </c>
      <c r="E17" s="54" t="s">
        <v>43</v>
      </c>
      <c r="F17" s="38"/>
      <c r="G17" s="38"/>
      <c r="H17" s="38"/>
      <c r="I17" s="38"/>
      <c r="J17" s="38"/>
      <c r="K17" s="38"/>
      <c r="L17" s="48">
        <f>-D17*A17</f>
        <v>0</v>
      </c>
    </row>
    <row r="18" spans="1:12" ht="13.5" thickBot="1">
      <c r="A18" s="73"/>
      <c r="B18" s="21" t="s">
        <v>29</v>
      </c>
      <c r="C18" s="69"/>
      <c r="D18" s="70">
        <v>130.8</v>
      </c>
      <c r="E18" s="54" t="s">
        <v>43</v>
      </c>
      <c r="F18" s="49"/>
      <c r="G18" s="49"/>
      <c r="H18" s="49"/>
      <c r="I18" s="49"/>
      <c r="J18" s="49"/>
      <c r="K18" s="49"/>
      <c r="L18" s="50">
        <f>-D18*A18</f>
        <v>0</v>
      </c>
    </row>
    <row r="19" spans="1:12" ht="13.5" thickBot="1">
      <c r="A19" s="121" t="s">
        <v>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3"/>
    </row>
    <row r="20" spans="1:12" ht="12.75">
      <c r="A20" s="57" t="s">
        <v>2</v>
      </c>
      <c r="B20" s="115"/>
      <c r="C20" s="116"/>
      <c r="D20" s="116"/>
      <c r="E20" s="116"/>
      <c r="F20" s="116"/>
      <c r="G20" s="116"/>
      <c r="H20" s="116"/>
      <c r="I20" s="116"/>
      <c r="J20" s="116"/>
      <c r="K20" s="117"/>
      <c r="L20" s="63">
        <v>0</v>
      </c>
    </row>
    <row r="21" spans="1:12" ht="12.75">
      <c r="A21" s="58" t="s">
        <v>3</v>
      </c>
      <c r="B21" s="156"/>
      <c r="C21" s="157"/>
      <c r="D21" s="157"/>
      <c r="E21" s="157"/>
      <c r="F21" s="157"/>
      <c r="G21" s="157"/>
      <c r="H21" s="157"/>
      <c r="I21" s="157"/>
      <c r="J21" s="157"/>
      <c r="K21" s="158"/>
      <c r="L21" s="63">
        <v>0</v>
      </c>
    </row>
    <row r="22" spans="1:14" ht="12.75">
      <c r="A22" s="58" t="s">
        <v>4</v>
      </c>
      <c r="B22" s="159"/>
      <c r="C22" s="160"/>
      <c r="D22" s="160"/>
      <c r="E22" s="160"/>
      <c r="F22" s="160"/>
      <c r="G22" s="160"/>
      <c r="H22" s="160"/>
      <c r="I22" s="160"/>
      <c r="J22" s="160"/>
      <c r="K22" s="161"/>
      <c r="L22" s="63">
        <v>0</v>
      </c>
      <c r="N22" s="20"/>
    </row>
    <row r="23" spans="1:12" ht="12.75">
      <c r="A23" s="34" t="s">
        <v>22</v>
      </c>
      <c r="B23" s="83" t="s">
        <v>45</v>
      </c>
      <c r="C23" s="84"/>
      <c r="D23" s="84"/>
      <c r="E23" s="84"/>
      <c r="F23" s="84"/>
      <c r="G23" s="84"/>
      <c r="H23" s="84"/>
      <c r="I23" s="84"/>
      <c r="J23" s="97" t="s">
        <v>38</v>
      </c>
      <c r="K23" s="62"/>
      <c r="L23" s="64">
        <v>0</v>
      </c>
    </row>
    <row r="24" spans="1:12" ht="12.75">
      <c r="A24" s="82" t="s">
        <v>34</v>
      </c>
      <c r="B24" s="56"/>
      <c r="C24" s="59"/>
      <c r="D24" s="52"/>
      <c r="E24" s="53"/>
      <c r="F24" s="10" t="s">
        <v>6</v>
      </c>
      <c r="G24" s="85">
        <v>1.98</v>
      </c>
      <c r="H24" s="113" t="s">
        <v>44</v>
      </c>
      <c r="I24" s="113"/>
      <c r="J24" s="113"/>
      <c r="K24" s="114"/>
      <c r="L24" s="76">
        <f>G24*B24</f>
        <v>0</v>
      </c>
    </row>
    <row r="25" spans="1:12" ht="12.75">
      <c r="A25" s="60" t="s">
        <v>5</v>
      </c>
      <c r="B25" s="51"/>
      <c r="C25" s="87"/>
      <c r="D25" s="88"/>
      <c r="E25" s="88"/>
      <c r="F25" s="88"/>
      <c r="G25" s="88"/>
      <c r="H25" s="88"/>
      <c r="I25" s="88"/>
      <c r="J25" s="88"/>
      <c r="K25" s="89"/>
      <c r="L25" s="64">
        <v>0</v>
      </c>
    </row>
    <row r="26" spans="1:12" ht="13.5" thickBot="1">
      <c r="A26" s="61" t="s">
        <v>5</v>
      </c>
      <c r="B26" s="35"/>
      <c r="C26" s="90"/>
      <c r="D26" s="37"/>
      <c r="E26" s="37"/>
      <c r="F26" s="91"/>
      <c r="G26" s="55"/>
      <c r="H26" s="154"/>
      <c r="I26" s="154"/>
      <c r="J26" s="154"/>
      <c r="K26" s="155"/>
      <c r="L26" s="64">
        <v>0</v>
      </c>
    </row>
    <row r="27" spans="1:12" s="5" customFormat="1" ht="16.5" customHeight="1" thickBot="1">
      <c r="A27" s="17" t="s">
        <v>13</v>
      </c>
      <c r="B27" s="22"/>
      <c r="C27" s="11"/>
      <c r="D27" s="11"/>
      <c r="E27" s="11"/>
      <c r="F27" s="12"/>
      <c r="G27" s="12"/>
      <c r="H27" s="101"/>
      <c r="I27" s="101"/>
      <c r="J27" s="101"/>
      <c r="K27" s="102"/>
      <c r="L27" s="77">
        <f>SUM(L13:L26)</f>
        <v>0</v>
      </c>
    </row>
    <row r="28" spans="1:12" s="6" customFormat="1" ht="12.75">
      <c r="A28" s="23" t="s">
        <v>40</v>
      </c>
      <c r="B28" s="24"/>
      <c r="C28" s="24"/>
      <c r="D28" s="24"/>
      <c r="E28" s="25"/>
      <c r="F28" s="25"/>
      <c r="G28" s="25"/>
      <c r="H28" s="25"/>
      <c r="I28" s="25"/>
      <c r="J28" s="25"/>
      <c r="K28" s="25"/>
      <c r="L28" s="26"/>
    </row>
    <row r="29" spans="1:12" s="5" customFormat="1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7"/>
    </row>
    <row r="30" spans="1:12" s="5" customFormat="1" ht="13.5" thickBo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28"/>
    </row>
    <row r="31" spans="1:12" s="5" customFormat="1" ht="12.75">
      <c r="A31" s="23" t="s">
        <v>32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6"/>
    </row>
    <row r="32" spans="1:12" s="5" customFormat="1" ht="12.75">
      <c r="A32" s="4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27"/>
    </row>
    <row r="33" spans="1:12" s="5" customFormat="1" ht="13.5" thickBo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28"/>
    </row>
    <row r="34" spans="1:12" ht="12.75">
      <c r="A34" s="29"/>
      <c r="B34" s="4"/>
      <c r="C34" s="4"/>
      <c r="D34" s="4"/>
      <c r="E34" s="4"/>
      <c r="F34" s="4"/>
      <c r="G34" s="4"/>
      <c r="H34" s="4"/>
      <c r="I34" s="4"/>
      <c r="J34" s="4"/>
      <c r="K34" s="4"/>
      <c r="L34" s="19"/>
    </row>
    <row r="35" spans="1:12" ht="12.75">
      <c r="A35" s="98" t="s">
        <v>14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1:12" ht="12.75">
      <c r="A36" s="30" t="s">
        <v>39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2.75">
      <c r="A37" s="100" t="s">
        <v>35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 ht="12.75">
      <c r="A38" s="100" t="s">
        <v>36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1:12" ht="12.75">
      <c r="A39" s="98" t="s">
        <v>37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2" ht="12.75">
      <c r="A42" s="20"/>
    </row>
    <row r="45" ht="12.75">
      <c r="A45" s="18"/>
    </row>
    <row r="47" ht="12.75">
      <c r="A47" s="18"/>
    </row>
  </sheetData>
  <sheetProtection/>
  <mergeCells count="35">
    <mergeCell ref="H6:L6"/>
    <mergeCell ref="H7:L7"/>
    <mergeCell ref="C9:L9"/>
    <mergeCell ref="B5:D5"/>
    <mergeCell ref="H26:K26"/>
    <mergeCell ref="B21:K21"/>
    <mergeCell ref="B22:K22"/>
    <mergeCell ref="A10:B10"/>
    <mergeCell ref="B11:L11"/>
    <mergeCell ref="E3:G3"/>
    <mergeCell ref="E4:G4"/>
    <mergeCell ref="E7:G7"/>
    <mergeCell ref="A9:B9"/>
    <mergeCell ref="H3:L3"/>
    <mergeCell ref="B3:D3"/>
    <mergeCell ref="B7:D8"/>
    <mergeCell ref="A7:A8"/>
    <mergeCell ref="H8:L8"/>
    <mergeCell ref="H5:L5"/>
    <mergeCell ref="B4:D4"/>
    <mergeCell ref="B6:D6"/>
    <mergeCell ref="H12:L12"/>
    <mergeCell ref="B12:D12"/>
    <mergeCell ref="H24:K24"/>
    <mergeCell ref="B20:K20"/>
    <mergeCell ref="C10:L10"/>
    <mergeCell ref="A19:L19"/>
    <mergeCell ref="E8:G8"/>
    <mergeCell ref="H4:L4"/>
    <mergeCell ref="A39:L39"/>
    <mergeCell ref="E12:G12"/>
    <mergeCell ref="A37:L37"/>
    <mergeCell ref="A35:L35"/>
    <mergeCell ref="A38:L38"/>
    <mergeCell ref="H27:K27"/>
  </mergeCells>
  <hyperlinks>
    <hyperlink ref="J23" r:id="rId1" display="her"/>
  </hyperlinks>
  <printOptions/>
  <pageMargins left="0.7480314960629921" right="0.7480314960629921" top="0.5905511811023623" bottom="0.7874015748031497" header="0" footer="0"/>
  <pageSetup fitToHeight="1" fitToWidth="1" horizontalDpi="300" verticalDpi="3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Sundhedsstyrelsen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 Ellegaard</dc:creator>
  <cp:keywords/>
  <dc:description/>
  <cp:lastModifiedBy>Thea Schmidt</cp:lastModifiedBy>
  <cp:lastPrinted>2016-01-27T13:16:12Z</cp:lastPrinted>
  <dcterms:created xsi:type="dcterms:W3CDTF">2007-02-13T10:34:35Z</dcterms:created>
  <dcterms:modified xsi:type="dcterms:W3CDTF">2019-05-02T15:32:54Z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